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6"/>
  <workbookPr codeName="ThisWorkbook" defaultThemeVersion="124226"/>
  <bookViews>
    <workbookView xWindow="240" yWindow="60" windowWidth="11355" windowHeight="5130" tabRatio="701"/>
  </bookViews>
  <sheets>
    <sheet name="Fact sheet" sheetId="1" r:id="rId1"/>
    <sheet name="Table 1 Clustering rules" sheetId="3" r:id="rId2"/>
    <sheet name="Table 2 Coverage " sheetId="2" r:id="rId3"/>
    <sheet name="Table 3 Distribution of farms" sheetId="5" r:id="rId4"/>
    <sheet name="Table 4 Selection plan" sheetId="8" r:id="rId5"/>
  </sheets>
  <definedNames>
    <definedName name="_xlnm.Print_Area" localSheetId="1">'Table 1 Clustering rules'!$A$1:$C$212</definedName>
    <definedName name="_xlnm.Print_Area" localSheetId="2">'Table 2 Coverage '!$A$1:$K$21</definedName>
    <definedName name="_xlnm.Print_Area" localSheetId="3">'Table 3 Distribution of farms'!$A$1:$Q$30</definedName>
  </definedNames>
  <calcPr calcId="125725"/>
</workbook>
</file>

<file path=xl/calcChain.xml><?xml version="1.0" encoding="utf-8"?>
<calcChain xmlns="http://schemas.openxmlformats.org/spreadsheetml/2006/main">
  <c r="F20" i="2"/>
  <c r="H20"/>
  <c r="J20"/>
  <c r="K20"/>
  <c r="D20"/>
  <c r="A1" i="5"/>
  <c r="A1" i="2"/>
  <c r="A1" i="3"/>
</calcChain>
</file>

<file path=xl/sharedStrings.xml><?xml version="1.0" encoding="utf-8"?>
<sst xmlns="http://schemas.openxmlformats.org/spreadsheetml/2006/main" count="5879" uniqueCount="269">
  <si>
    <t xml:space="preserve">2. </t>
  </si>
  <si>
    <t>2.1.</t>
  </si>
  <si>
    <t>2.2.</t>
  </si>
  <si>
    <t>2.3.</t>
  </si>
  <si>
    <t>3.</t>
  </si>
  <si>
    <t xml:space="preserve">4. </t>
  </si>
  <si>
    <t>5.</t>
  </si>
  <si>
    <t>6.</t>
  </si>
  <si>
    <t xml:space="preserve">7. </t>
  </si>
  <si>
    <t xml:space="preserve">8. </t>
  </si>
  <si>
    <t xml:space="preserve">The selection plan was approved at the national committee, date </t>
  </si>
  <si>
    <t>1.</t>
  </si>
  <si>
    <t>Member State, name:</t>
  </si>
  <si>
    <t>3.2</t>
  </si>
  <si>
    <t>Clustering by size classes of farm</t>
  </si>
  <si>
    <t>3.1.</t>
  </si>
  <si>
    <t>3.4.</t>
  </si>
  <si>
    <t xml:space="preserve">Clustering by type of farm </t>
  </si>
  <si>
    <t xml:space="preserve">Type of farm </t>
  </si>
  <si>
    <t>Economic size class</t>
  </si>
  <si>
    <t>Number of holdings</t>
  </si>
  <si>
    <t>Total</t>
  </si>
  <si>
    <t>General field cropping</t>
  </si>
  <si>
    <t>Specialist dairying</t>
  </si>
  <si>
    <t>Sheep, goats and other grazing livestock</t>
  </si>
  <si>
    <t>Mixed cropping</t>
  </si>
  <si>
    <t>Mixed livestock, mainly grazing livestock</t>
  </si>
  <si>
    <t>Mixed livestock, mainly granivores</t>
  </si>
  <si>
    <t>Various crops and livestock combined</t>
  </si>
  <si>
    <t>3.3.</t>
  </si>
  <si>
    <t>Authorised by representative of the liaison agency</t>
  </si>
  <si>
    <t>Name:</t>
  </si>
  <si>
    <t>The procedures for stratifying the field of survey in accordance with the Community typology of holdings, taking account, where appropriate, of additional national criteria</t>
  </si>
  <si>
    <t>3.5.</t>
  </si>
  <si>
    <t>Clustering rules table: See Table 1</t>
  </si>
  <si>
    <t>Coverage of the sample: Number of farms, Standard Gross Margin, livestock units, agricultural land compared to the total population (%). See Table 2.</t>
  </si>
  <si>
    <t xml:space="preserve">According to article 4 of Commission Regulation 1859/82. </t>
  </si>
  <si>
    <t>The elements on which it is based, namely: particulars of the statistical reference sources</t>
  </si>
  <si>
    <t>The procedures for determining the selection rate and sample size chosen for each stratum</t>
  </si>
  <si>
    <t>The procedures for the selection of returning holdings</t>
  </si>
  <si>
    <t>The procedures for the possible later updating of the selection plan</t>
  </si>
  <si>
    <t>The probable period of validity of the selecting plan</t>
  </si>
  <si>
    <t>See Table 3: Holdings in the field of survey according to the Community typology.</t>
  </si>
  <si>
    <t xml:space="preserve">The breakdown of holdings in the field of survey classified in accordance with the Community typology of holdings (corresponding at least to the principal types) </t>
  </si>
  <si>
    <t>9.</t>
  </si>
  <si>
    <t xml:space="preserve">10. </t>
  </si>
  <si>
    <t>The number of returning holdings to be selected for each of the strata adopted</t>
  </si>
  <si>
    <t>Population (FSS/national source, census/survey):</t>
  </si>
  <si>
    <t>Year of the Population used:</t>
  </si>
  <si>
    <t>Liaison Agency, name:</t>
  </si>
  <si>
    <t>Is part of the public administration (yes/no)?</t>
  </si>
  <si>
    <t>Table 2: Coverage of the sample</t>
  </si>
  <si>
    <t xml:space="preserve">Source: </t>
  </si>
  <si>
    <t>Utilised argicultural Area (ha)</t>
  </si>
  <si>
    <t>Table 3: Holdings in the field of survey according to the Community typology (by type of farming and economic size class)</t>
  </si>
  <si>
    <t>Inverse cumulative %</t>
  </si>
  <si>
    <t>Number of livestock units (LU)</t>
  </si>
  <si>
    <t>Region</t>
  </si>
  <si>
    <t>Clusters of types of farming applied</t>
  </si>
  <si>
    <t xml:space="preserve">Clusters of economic size classes applied </t>
  </si>
  <si>
    <t>Selection plan fact-sheet</t>
  </si>
  <si>
    <t>Accounting year</t>
  </si>
  <si>
    <t>Selection plan table</t>
  </si>
  <si>
    <t>FADN Code</t>
  </si>
  <si>
    <t>Description  (ESU)</t>
  </si>
  <si>
    <t>Name</t>
  </si>
  <si>
    <t xml:space="preserve">National code* </t>
  </si>
  <si>
    <t>National code**</t>
  </si>
  <si>
    <t xml:space="preserve">http://ec.europa.eu/agriculture/rica/annex004_en.cfm#clustering </t>
  </si>
  <si>
    <t xml:space="preserve">Title: </t>
  </si>
  <si>
    <t xml:space="preserve">See Table 4: Selection plan. </t>
  </si>
  <si>
    <t>FADN region code</t>
  </si>
  <si>
    <t>Number of farms to be selected (A)</t>
  </si>
  <si>
    <t xml:space="preserve"> Number of farms in the population (B)</t>
  </si>
  <si>
    <t>Average weight (B)/(A)</t>
  </si>
  <si>
    <t>The clustering rules are the aggregations of cells applied when they contain very few or no farms in certain Member States (a cell is defined by a region, a type of farming and an economic size class).</t>
  </si>
  <si>
    <t>11.</t>
  </si>
  <si>
    <t xml:space="preserve">Additional  information not covered in previous points </t>
  </si>
  <si>
    <t>To know the clustering rules applied the previous years and the notation used, please refer to the website:</t>
  </si>
  <si>
    <t>*** Any region unless otherwise stated.</t>
  </si>
  <si>
    <t>Specialist fruit and citrus fruit</t>
  </si>
  <si>
    <t>Specialist olives</t>
  </si>
  <si>
    <t>Various permanent crops combined</t>
  </si>
  <si>
    <r>
      <t xml:space="preserve">Additional national criteria used for the </t>
    </r>
    <r>
      <rPr>
        <b/>
        <sz val="10"/>
        <rFont val="Arial"/>
        <family val="2"/>
      </rPr>
      <t>stratification of the field of survey</t>
    </r>
  </si>
  <si>
    <r>
      <t xml:space="preserve">– </t>
    </r>
    <r>
      <rPr>
        <b/>
        <i/>
        <sz val="10"/>
        <rFont val="Arial"/>
        <family val="2"/>
      </rPr>
      <t>proportional allocation</t>
    </r>
    <r>
      <rPr>
        <i/>
        <sz val="10"/>
        <rFont val="Arial"/>
        <family val="2"/>
      </rPr>
      <t xml:space="preserve">: the sample size of each stratum is proportionate to the population size of the strata. Strata sample sizes are determined by the following equation: nh=(Nh/N)*n, where nh  is the sample size for stratum h, Nh  is the population size for stratum h, N is the total population size, and n is total sample size. </t>
    </r>
  </si>
  <si>
    <r>
      <t xml:space="preserve">– </t>
    </r>
    <r>
      <rPr>
        <b/>
        <i/>
        <sz val="10"/>
        <rFont val="Arial"/>
        <family val="2"/>
      </rPr>
      <t xml:space="preserve">optimal allocation </t>
    </r>
    <r>
      <rPr>
        <i/>
        <sz val="10"/>
        <rFont val="Arial"/>
        <family val="2"/>
      </rPr>
      <t>(Neyman-Tschuprow or not): the percentage of farms is optimised for each stratum according to certain criteria and thus differs from one stratum to another (taking account of the standard deviation of a variable of special interest). The best sample size for stratum h will be: nh= n*( Nh * Sh)/[ ∑(Ni*Si)], where nh  is the sample size for stratum h, n is the total sample size, Nh  is the population size for stratum h, and Sh  is the standard deviation of stratum h.</t>
    </r>
  </si>
  <si>
    <r>
      <t xml:space="preserve">– or both of them </t>
    </r>
    <r>
      <rPr>
        <i/>
        <sz val="10"/>
        <rFont val="Arial"/>
        <family val="2"/>
      </rPr>
      <t xml:space="preserve">(for example optimum allotment for cells with economic size class below 40ESU, and proportional allotment for larger farms). </t>
    </r>
  </si>
  <si>
    <r>
      <t xml:space="preserve"> – or other method</t>
    </r>
    <r>
      <rPr>
        <i/>
        <sz val="10"/>
        <rFont val="Arial"/>
        <family val="2"/>
      </rPr>
      <t>: please explain.</t>
    </r>
  </si>
  <si>
    <r>
      <t xml:space="preserve">– </t>
    </r>
    <r>
      <rPr>
        <b/>
        <i/>
        <sz val="10"/>
        <rFont val="Arial"/>
        <family val="2"/>
      </rPr>
      <t>random</t>
    </r>
    <r>
      <rPr>
        <i/>
        <sz val="10"/>
        <rFont val="Arial"/>
        <family val="2"/>
      </rPr>
      <t xml:space="preserve"> selection,</t>
    </r>
  </si>
  <si>
    <r>
      <t xml:space="preserve">– </t>
    </r>
    <r>
      <rPr>
        <b/>
        <i/>
        <sz val="10"/>
        <rFont val="Arial"/>
        <family val="2"/>
      </rPr>
      <t>non-random</t>
    </r>
    <r>
      <rPr>
        <i/>
        <sz val="10"/>
        <rFont val="Arial"/>
        <family val="2"/>
      </rPr>
      <t xml:space="preserve"> selection,</t>
    </r>
  </si>
  <si>
    <r>
      <t xml:space="preserve">– </t>
    </r>
    <r>
      <rPr>
        <b/>
        <i/>
        <sz val="10"/>
        <rFont val="Arial"/>
        <family val="2"/>
      </rPr>
      <t xml:space="preserve">mix of panel and random </t>
    </r>
    <r>
      <rPr>
        <i/>
        <sz val="10"/>
        <rFont val="Arial"/>
        <family val="2"/>
      </rPr>
      <t>selection (please specify),</t>
    </r>
  </si>
  <si>
    <r>
      <t xml:space="preserve">– </t>
    </r>
    <r>
      <rPr>
        <b/>
        <i/>
        <sz val="10"/>
        <rFont val="Arial"/>
        <family val="2"/>
      </rPr>
      <t>other</t>
    </r>
    <r>
      <rPr>
        <i/>
        <sz val="10"/>
        <rFont val="Arial"/>
        <family val="2"/>
      </rPr>
      <t xml:space="preserve"> (please specify). </t>
    </r>
  </si>
  <si>
    <t>SO year :</t>
  </si>
  <si>
    <t>Table 1: Clustering rules used in the EU selection</t>
  </si>
  <si>
    <t>Principal type of farming</t>
  </si>
  <si>
    <t>Economic size classes</t>
  </si>
  <si>
    <t>Code</t>
  </si>
  <si>
    <t>Designation</t>
  </si>
  <si>
    <t>Specialist cereals, oilseeds and protein crops</t>
  </si>
  <si>
    <t>Specialist horticulture indoor</t>
  </si>
  <si>
    <t>Specialist horticulture outdoor</t>
  </si>
  <si>
    <t>Other horticulture</t>
  </si>
  <si>
    <t>Specialist vineyards</t>
  </si>
  <si>
    <t>Specialist cattle — rearing and fattening</t>
  </si>
  <si>
    <t>Cattle — dairying, rearing and fattening combined</t>
  </si>
  <si>
    <t>Specialist pigs</t>
  </si>
  <si>
    <t>Specialist poultry</t>
  </si>
  <si>
    <t>Various granivores combined</t>
  </si>
  <si>
    <t>Field crops — grazing livestock combined</t>
  </si>
  <si>
    <t>Class</t>
  </si>
  <si>
    <t>Total Standard Output</t>
  </si>
  <si>
    <t xml:space="preserve">Total </t>
  </si>
  <si>
    <t xml:space="preserve">Do you use any additional stratification criteria (yes/no)? </t>
  </si>
  <si>
    <t>If yes do you use it for national selection (yes/no)?</t>
  </si>
  <si>
    <t xml:space="preserve">Do you use it for national weigting (yes/no)? </t>
  </si>
  <si>
    <t>If yes do you use it for EU selection (selection of returning holdings for the sample sent to the Commission) (yes/no)?</t>
  </si>
  <si>
    <t xml:space="preserve"> If you use it for EU selection, please explain your choice and detail the implications for the representativeness of the EU FADN field of survey. </t>
  </si>
  <si>
    <t>Definition the field of survey</t>
  </si>
  <si>
    <t xml:space="preserve">See also the guidelines for selection plans (RICC 1526). </t>
  </si>
  <si>
    <t xml:space="preserve">The FADN field of survey is ONLY defined as the agricultural holdings having an economic size greater than a minimum threshold defined by Member State (article 4 of Regulation N°79/65).  Please confirm that you comply with the Regulation as regards the definition of the field of survey. </t>
  </si>
  <si>
    <t>Within the field of observation, there is a great diversity of farming. To ensure that the FADN sample adequately reflects this diversity, the field of observation is stratified with three criteria: the region, the economic size and the type of farming, as defined in the Commission Decision 85/377. However, at national level some Member States use additional stratification variables (organic/non-organic, mountainous/non-mountainous…). These are the additional national criteria used for the stratification of the field of survey. Please reply to the following questions:</t>
  </si>
  <si>
    <t>* Type of farm: If the farm type in your selection plan is based on national codes then please fill in also the FADN code according to the Community Typology (Commission regulation N°1242/2008). Otherwise use only FADN codes.</t>
  </si>
  <si>
    <t>** Economic size class: If the Economic size class in your selection plan is based on national codes then please fill in also the FADN code according to the Community Typology (Commission regulation N°1242/2008), (sizes from 1 - 14). Otherwise use only FADN codes.</t>
  </si>
  <si>
    <t>ITALY</t>
  </si>
  <si>
    <t>Istituto Nazionale di Economia Agraria</t>
  </si>
  <si>
    <t>yes</t>
  </si>
  <si>
    <t>Lower limit (in €)</t>
  </si>
  <si>
    <t>Upper limit (in €)</t>
  </si>
  <si>
    <t>Ote1</t>
  </si>
  <si>
    <t>classe1</t>
  </si>
  <si>
    <t>classe2</t>
  </si>
  <si>
    <t>VI</t>
  </si>
  <si>
    <t>25.000-50.000</t>
  </si>
  <si>
    <t>classe3</t>
  </si>
  <si>
    <t>VII</t>
  </si>
  <si>
    <t>50.000-100.000</t>
  </si>
  <si>
    <t>Ote2</t>
  </si>
  <si>
    <t>classe4</t>
  </si>
  <si>
    <t>VIII-IX</t>
  </si>
  <si>
    <t>100.000-500.000</t>
  </si>
  <si>
    <t>Ote3</t>
  </si>
  <si>
    <t>Ote4</t>
  </si>
  <si>
    <t>classe6</t>
  </si>
  <si>
    <t>XII-XIII-XIV</t>
  </si>
  <si>
    <t>equal or more than 1.000.000</t>
  </si>
  <si>
    <t>Totale</t>
  </si>
  <si>
    <t>Piemonte</t>
  </si>
  <si>
    <t>classe5</t>
  </si>
  <si>
    <t>X-XI</t>
  </si>
  <si>
    <t>500.000-1.000.000</t>
  </si>
  <si>
    <t>Ote5</t>
  </si>
  <si>
    <t>Ote6</t>
  </si>
  <si>
    <t>Ote7</t>
  </si>
  <si>
    <t>Ote8</t>
  </si>
  <si>
    <t>Ote9</t>
  </si>
  <si>
    <t>Ote10</t>
  </si>
  <si>
    <t>Lombardia</t>
  </si>
  <si>
    <t>Trentino</t>
  </si>
  <si>
    <t>Alto Adige</t>
  </si>
  <si>
    <t>Veneto</t>
  </si>
  <si>
    <t>Ote11</t>
  </si>
  <si>
    <t>Ote12</t>
  </si>
  <si>
    <t>Friuli VG</t>
  </si>
  <si>
    <t>Liguria</t>
  </si>
  <si>
    <t>Emilia Romagna</t>
  </si>
  <si>
    <t>Toscana</t>
  </si>
  <si>
    <t>Marche</t>
  </si>
  <si>
    <t>Umbria</t>
  </si>
  <si>
    <t>Lazio</t>
  </si>
  <si>
    <t>Abruzzo</t>
  </si>
  <si>
    <t>Molise</t>
  </si>
  <si>
    <t>Campania</t>
  </si>
  <si>
    <t>Calabria</t>
  </si>
  <si>
    <t>Puglia</t>
  </si>
  <si>
    <t>Basilicata</t>
  </si>
  <si>
    <t>Sicilia</t>
  </si>
  <si>
    <t>Ote13</t>
  </si>
  <si>
    <t>Sardegna</t>
  </si>
  <si>
    <t>Non-classified holdings</t>
  </si>
  <si>
    <t>NO</t>
  </si>
  <si>
    <r>
      <t xml:space="preserve">Please choose among the following: </t>
    </r>
    <r>
      <rPr>
        <b/>
        <i/>
        <sz val="10"/>
        <rFont val="Arial"/>
        <family val="2"/>
      </rPr>
      <t>optimal allocation (Neyman-Bethel)</t>
    </r>
  </si>
  <si>
    <r>
      <t xml:space="preserve">Please choose among the following:  </t>
    </r>
    <r>
      <rPr>
        <b/>
        <i/>
        <sz val="10"/>
        <rFont val="Arial"/>
        <family val="2"/>
      </rPr>
      <t>random selection</t>
    </r>
  </si>
  <si>
    <t>random selection</t>
  </si>
  <si>
    <t>2010 - 2013</t>
  </si>
  <si>
    <t>Yes</t>
  </si>
  <si>
    <t>III</t>
  </si>
  <si>
    <t>4.000-8.000</t>
  </si>
  <si>
    <t>IV-V</t>
  </si>
  <si>
    <t>8.000-25.000</t>
  </si>
  <si>
    <t>classe7</t>
  </si>
  <si>
    <t>FSS/national source</t>
  </si>
  <si>
    <r>
      <t xml:space="preserve">The stratification is based on the 62 particular types of farming as they are defined for all member states (Reg. CE 1242/2008). </t>
    </r>
    <r>
      <rPr>
        <i/>
        <sz val="10"/>
        <rFont val="Arial"/>
        <family val="2"/>
      </rPr>
      <t>Ad hoc</t>
    </r>
    <r>
      <rPr>
        <sz val="10"/>
        <rFont val="Arial"/>
      </rPr>
      <t xml:space="preserve"> clustering of different types of farms is then applied region by region to reflect the regional character of farming on the basis of the importance of individual cells' contribution to the region's SO.</t>
    </r>
  </si>
  <si>
    <t>The stratification takes into account five economic size classes: 4.000-8.000 euro (class III), 8.000-25.000 euro (classes IV, V are considered jointly), 25.000-50.000 euro (class VI), 50.000-100.000 euro (class VII), 100.000-500.000 (classes VIII and IX are considered jointly), 500.000-1.000.000 euro (classes X and XI are considered jointly), equal or more than 1.000.000 (classes XII, XIII, XIV are considered jointly).</t>
  </si>
  <si>
    <t>III, (IV+V), VI, VII, (VIII+IX),(X+XI),(XII+XIII+XIV)</t>
  </si>
  <si>
    <t>Valle d' Aosta</t>
  </si>
  <si>
    <t>300  351  352  353  354  361  362  363  364  365  370  380</t>
  </si>
  <si>
    <t>400  460  470  481  482  483  484</t>
  </si>
  <si>
    <t>100  151  152  153  161  162  163  164  165  166  200  211  212  213  221  222  223  231  232  233  500  511  512  513  521  522  523  530  600  700  800  611  612  613  614  615  616  731  732  741  742  831  832  833  834  841  842  843  844</t>
  </si>
  <si>
    <t xml:space="preserve">100  151  153  161  162  163  164  165  166  </t>
  </si>
  <si>
    <t>200  211  212  213  221  222  223  231  232  233</t>
  </si>
  <si>
    <t xml:space="preserve">351  352  353  354  </t>
  </si>
  <si>
    <t xml:space="preserve">300  361  362  363  364  365  370  380   </t>
  </si>
  <si>
    <t xml:space="preserve">400  450  470  481  482  483  484   </t>
  </si>
  <si>
    <t xml:space="preserve">500  511  513  521  522  523  530  741  742   </t>
  </si>
  <si>
    <t xml:space="preserve">600  700  800  611  612  613  614  615  616  731 732  831  832  833  834  841  842  843  844  </t>
  </si>
  <si>
    <t xml:space="preserve">100  151  152  153  161  162  163  164  165  166  </t>
  </si>
  <si>
    <t xml:space="preserve">200  211  212  213  221  222  223  231  232  233  </t>
  </si>
  <si>
    <t xml:space="preserve">300  351  352  353  354  361  362  363  364  365 370 380  </t>
  </si>
  <si>
    <t xml:space="preserve">400 460  470  481  482  483  484  </t>
  </si>
  <si>
    <t>511  513</t>
  </si>
  <si>
    <t xml:space="preserve">500 521  522  523  530  741  742  </t>
  </si>
  <si>
    <t xml:space="preserve">600 700 800  611  612  613  614  615  616  731 732  831  832  833  834  841  842  843  844  </t>
  </si>
  <si>
    <t xml:space="preserve">300  362  363  364  365  370  380  </t>
  </si>
  <si>
    <t xml:space="preserve">400  460  470  481  482  483  484  </t>
  </si>
  <si>
    <t xml:space="preserve">500  511  512  513  521  522  523  530  741  742  </t>
  </si>
  <si>
    <t xml:space="preserve">200  211  212  213  221  222  223  231  232  233 600  700  800  611  612  613  614  615 616  731  732  831  832  833  834  841  842  843  844  </t>
  </si>
  <si>
    <t xml:space="preserve">100  200  151  152  153  161  162  163  164  165  166  211  212  213 221  222  223  231  232  233  511  512  513  521 522  523  530  611  612  613  614  615  616  731 732  741  742  831  832  833  834  841  842  843   844  500  600   700   800    </t>
  </si>
  <si>
    <t xml:space="preserve">300  351  352  353  354  362  363  364  365  370  380   </t>
  </si>
  <si>
    <t xml:space="preserve">400  460  470  481  482  483  484   </t>
  </si>
  <si>
    <t xml:space="preserve">151  152  153  </t>
  </si>
  <si>
    <t xml:space="preserve">100  161  162  163  164  165  166  </t>
  </si>
  <si>
    <t xml:space="preserve">300  361  362  363  364  365  370  380  </t>
  </si>
  <si>
    <t xml:space="preserve">400  470  481  482  483  484  </t>
  </si>
  <si>
    <t xml:space="preserve">500  511  513   521  523  530  741  742  </t>
  </si>
  <si>
    <t xml:space="preserve">600  700  800  611  612  613  614 615  616  731  732  831  832 833  834 841  842   843  844  </t>
  </si>
  <si>
    <t xml:space="preserve">511  512  513  </t>
  </si>
  <si>
    <t xml:space="preserve">500  521  522  523  530  741  742  </t>
  </si>
  <si>
    <t xml:space="preserve">600  700  800  611  612  613  614  615  616  731 732  831  832  833  834  841  842  843  844 </t>
  </si>
  <si>
    <t xml:space="preserve">200  211  213  221  223  231  232  233  </t>
  </si>
  <si>
    <t xml:space="preserve">300  351  352  353  354  361  362  363  364  365  380  </t>
  </si>
  <si>
    <t xml:space="preserve">400  450  460  470  481  482  483  484  </t>
  </si>
  <si>
    <t xml:space="preserve">100  151  152  153  161  162  164  165  166  </t>
  </si>
  <si>
    <t xml:space="preserve">300  351  352  353  354  362  363  364  365  370  380  </t>
  </si>
  <si>
    <t xml:space="preserve">211  212  213  </t>
  </si>
  <si>
    <t xml:space="preserve">200  221  222  223  231  232  233  </t>
  </si>
  <si>
    <t xml:space="preserve">300  361  362  363  364  365  380  </t>
  </si>
  <si>
    <t xml:space="preserve">450  460  470   </t>
  </si>
  <si>
    <t xml:space="preserve">400  481  482  483  484   </t>
  </si>
  <si>
    <t xml:space="preserve">500  511  512  513  521  522  523  530  741  742   </t>
  </si>
  <si>
    <t xml:space="preserve">450  460  470  </t>
  </si>
  <si>
    <t xml:space="preserve">400  481  482  483  484  </t>
  </si>
  <si>
    <t xml:space="preserve">500  511  512  513  530  741  742  </t>
  </si>
  <si>
    <t xml:space="preserve">521  522  523  </t>
  </si>
  <si>
    <t xml:space="preserve">600  700  800  611  612  613  614  615  616  731  732 831  832  833  834  841  842  843  844  </t>
  </si>
  <si>
    <t xml:space="preserve">600  700  800  611  612  613  614 615  616  731  732  831  832  833  834 841  842  843  844  </t>
  </si>
  <si>
    <t xml:space="preserve">300  351  352  353  354  361  362  364  365  380  </t>
  </si>
  <si>
    <t xml:space="preserve">460  470  </t>
  </si>
  <si>
    <t xml:space="preserve">100  151  152  153  161  162  164  165  166   </t>
  </si>
  <si>
    <t xml:space="preserve">200  211  212  213  221  222  223  231  232  233 </t>
  </si>
  <si>
    <t xml:space="preserve">352  353  354   </t>
  </si>
  <si>
    <t xml:space="preserve">300  361  362  363  364  365  380   </t>
  </si>
  <si>
    <t xml:space="preserve">600  611  612  613  614  615  616  731  732  831 832  833  834  841  842  843  844  700  800   </t>
  </si>
  <si>
    <t xml:space="preserve">500  511  512  513  523  530  741  742  </t>
  </si>
  <si>
    <t xml:space="preserve">600  700  800  611  612  613  614  615  616  731  732  831 832  833  834  841  842  843  844  </t>
  </si>
  <si>
    <t>521  522</t>
  </si>
  <si>
    <t xml:space="preserve">200  212  213  221  222  223  231  232  233  </t>
  </si>
  <si>
    <t xml:space="preserve">300  351  352  353  354  362  364  365  370  380  </t>
  </si>
  <si>
    <t xml:space="preserve">600  700  800  611  612  613  614  615  616  731  732 831  832  833  834  841  842  843  844 </t>
  </si>
  <si>
    <t xml:space="preserve">200  211  212  213  221  222  223  231  232  233   </t>
  </si>
  <si>
    <t xml:space="preserve">300  351  352  353  354  361  363  364  365  380  </t>
  </si>
  <si>
    <t xml:space="preserve">351  352  354  </t>
  </si>
  <si>
    <t xml:space="preserve">151  152  153   </t>
  </si>
  <si>
    <t xml:space="preserve">400   482  483  484   </t>
  </si>
  <si>
    <t xml:space="preserve">600  700  800  611  612  613  614  615 616  731  732  831  832  833  834  841  842  843  844  </t>
  </si>
  <si>
    <t xml:space="preserve">211  212  213   </t>
  </si>
  <si>
    <t xml:space="preserve">300  361  363  364  365  380  </t>
  </si>
  <si>
    <t xml:space="preserve">100  151  152  153  161  162  163  164  165  166   </t>
  </si>
  <si>
    <t xml:space="preserve">351  352  353  354   </t>
  </si>
  <si>
    <t xml:space="preserve">400  482  483  484   </t>
  </si>
</sst>
</file>

<file path=xl/styles.xml><?xml version="1.0" encoding="utf-8"?>
<styleSheet xmlns="http://schemas.openxmlformats.org/spreadsheetml/2006/main">
  <numFmts count="3">
    <numFmt numFmtId="43" formatCode="_-* #,##0.00_-;\-* #,##0.00_-;_-* &quot;-&quot;??_-;_-@_-"/>
    <numFmt numFmtId="164" formatCode="_-* #,##0_-;\-* #,##0_-;_-* &quot;-&quot;??_-;_-@_-"/>
    <numFmt numFmtId="165" formatCode="_-* #,##0.0_-;\-* #,##0.0_-;_-* &quot;-&quot;??_-;_-@_-"/>
  </numFmts>
  <fonts count="15">
    <font>
      <sz val="10"/>
      <name val="Arial"/>
    </font>
    <font>
      <sz val="10"/>
      <name val="Arial"/>
    </font>
    <font>
      <u/>
      <sz val="10"/>
      <color indexed="12"/>
      <name val="Arial"/>
      <family val="2"/>
    </font>
    <font>
      <sz val="8"/>
      <name val="Arial"/>
      <family val="2"/>
    </font>
    <font>
      <i/>
      <sz val="10"/>
      <name val="Arial"/>
      <family val="2"/>
    </font>
    <font>
      <sz val="10"/>
      <name val="Arial"/>
      <family val="2"/>
    </font>
    <font>
      <b/>
      <sz val="10"/>
      <name val="Arial"/>
      <family val="2"/>
    </font>
    <font>
      <sz val="10"/>
      <name val="Arial"/>
      <family val="2"/>
    </font>
    <font>
      <b/>
      <sz val="14"/>
      <name val="Arial"/>
      <family val="2"/>
    </font>
    <font>
      <sz val="14"/>
      <name val="Arial"/>
      <family val="2"/>
    </font>
    <font>
      <b/>
      <i/>
      <sz val="10"/>
      <name val="Arial"/>
      <family val="2"/>
    </font>
    <font>
      <sz val="10"/>
      <name val="Arial"/>
      <family val="2"/>
    </font>
    <font>
      <u/>
      <sz val="10"/>
      <name val="Arial"/>
      <family val="2"/>
    </font>
    <font>
      <sz val="10"/>
      <name val="Arial"/>
      <family val="2"/>
    </font>
    <font>
      <b/>
      <sz val="8"/>
      <name val="Arial"/>
      <family val="2"/>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diagonal/>
    </border>
  </borders>
  <cellStyleXfs count="3">
    <xf numFmtId="0" fontId="0" fillId="0" borderId="0"/>
    <xf numFmtId="43" fontId="1" fillId="0" borderId="0" applyFont="0" applyFill="0" applyBorder="0" applyAlignment="0" applyProtection="0"/>
    <xf numFmtId="0" fontId="2" fillId="0" borderId="0" applyNumberFormat="0" applyFill="0" applyBorder="0" applyAlignment="0" applyProtection="0">
      <alignment vertical="top"/>
      <protection locked="0"/>
    </xf>
  </cellStyleXfs>
  <cellXfs count="146">
    <xf numFmtId="0" fontId="0" fillId="0" borderId="0" xfId="0"/>
    <xf numFmtId="0" fontId="5" fillId="0" borderId="0" xfId="0" applyFont="1"/>
    <xf numFmtId="0" fontId="5" fillId="0" borderId="1" xfId="0" applyFont="1" applyBorder="1"/>
    <xf numFmtId="0" fontId="5" fillId="0" borderId="1" xfId="0" applyFont="1" applyBorder="1" applyAlignment="1">
      <alignment horizontal="center"/>
    </xf>
    <xf numFmtId="0" fontId="5" fillId="0" borderId="0" xfId="0" applyFont="1" applyBorder="1"/>
    <xf numFmtId="0" fontId="6" fillId="0" borderId="0" xfId="0" applyFont="1"/>
    <xf numFmtId="0" fontId="7" fillId="0" borderId="0" xfId="0" applyFont="1"/>
    <xf numFmtId="0" fontId="4" fillId="0" borderId="0" xfId="0" applyFont="1"/>
    <xf numFmtId="0" fontId="4" fillId="0" borderId="0" xfId="0" applyFont="1" applyBorder="1"/>
    <xf numFmtId="0" fontId="5" fillId="0" borderId="0" xfId="0" applyFont="1" applyAlignment="1">
      <alignment horizontal="center" vertical="center" wrapText="1"/>
    </xf>
    <xf numFmtId="0" fontId="5" fillId="0" borderId="0" xfId="0" applyFont="1" applyAlignment="1">
      <alignment wrapText="1"/>
    </xf>
    <xf numFmtId="0" fontId="7" fillId="0" borderId="0" xfId="0" applyFont="1" applyAlignment="1">
      <alignment wrapText="1"/>
    </xf>
    <xf numFmtId="0" fontId="6" fillId="0" borderId="0" xfId="0" applyFont="1" applyAlignment="1">
      <alignment horizontal="center" vertical="top" wrapText="1"/>
    </xf>
    <xf numFmtId="0" fontId="6" fillId="0" borderId="1" xfId="0" applyFont="1" applyBorder="1" applyAlignment="1">
      <alignment horizontal="center" vertical="top" wrapText="1"/>
    </xf>
    <xf numFmtId="0" fontId="6" fillId="0" borderId="0" xfId="0" applyFont="1" applyBorder="1" applyAlignment="1">
      <alignment vertical="top" wrapText="1"/>
    </xf>
    <xf numFmtId="0" fontId="7" fillId="0" borderId="0" xfId="0" applyFont="1" applyBorder="1" applyAlignment="1">
      <alignment wrapText="1"/>
    </xf>
    <xf numFmtId="0" fontId="6" fillId="0" borderId="0" xfId="0" applyFont="1" applyAlignment="1">
      <alignment vertical="top" wrapText="1"/>
    </xf>
    <xf numFmtId="0" fontId="7" fillId="0" borderId="1" xfId="0" applyFont="1" applyBorder="1" applyAlignment="1">
      <alignment wrapText="1"/>
    </xf>
    <xf numFmtId="0" fontId="7" fillId="0" borderId="1" xfId="0" applyFont="1" applyBorder="1" applyAlignment="1">
      <alignment vertical="center" wrapText="1"/>
    </xf>
    <xf numFmtId="0" fontId="6" fillId="0" borderId="0" xfId="0" applyFont="1" applyBorder="1" applyAlignment="1">
      <alignment wrapText="1"/>
    </xf>
    <xf numFmtId="0" fontId="7" fillId="0" borderId="0" xfId="0" applyFont="1" applyAlignment="1">
      <alignment vertical="top" wrapText="1"/>
    </xf>
    <xf numFmtId="0" fontId="5" fillId="0" borderId="0" xfId="0" applyFont="1" applyAlignment="1">
      <alignment vertical="top" wrapText="1"/>
    </xf>
    <xf numFmtId="0" fontId="5" fillId="0" borderId="0" xfId="0" applyFont="1" applyBorder="1" applyAlignment="1">
      <alignment vertical="center" wrapText="1"/>
    </xf>
    <xf numFmtId="49" fontId="6" fillId="0" borderId="0" xfId="0" applyNumberFormat="1" applyFont="1" applyAlignment="1">
      <alignment horizontal="left" vertical="top" wrapText="1"/>
    </xf>
    <xf numFmtId="0" fontId="6" fillId="0" borderId="0" xfId="0" applyFont="1" applyAlignment="1">
      <alignment horizontal="left" vertical="top" wrapText="1"/>
    </xf>
    <xf numFmtId="0" fontId="7" fillId="0" borderId="0" xfId="0" applyFont="1" applyAlignment="1">
      <alignment horizontal="right" wrapText="1"/>
    </xf>
    <xf numFmtId="0" fontId="7" fillId="0" borderId="0" xfId="0" applyFont="1" applyAlignment="1">
      <alignment vertical="center" wrapText="1"/>
    </xf>
    <xf numFmtId="0" fontId="5" fillId="0" borderId="1" xfId="0" applyFont="1" applyBorder="1" applyAlignment="1">
      <alignment horizontal="center" vertical="center" wrapText="1"/>
    </xf>
    <xf numFmtId="0" fontId="4" fillId="0" borderId="1" xfId="0" applyFont="1" applyBorder="1" applyAlignment="1">
      <alignment horizontal="center" vertical="center" wrapText="1"/>
    </xf>
    <xf numFmtId="0" fontId="9" fillId="0" borderId="0" xfId="0" applyFont="1" applyAlignment="1">
      <alignment wrapText="1"/>
    </xf>
    <xf numFmtId="0" fontId="7" fillId="0" borderId="0" xfId="0" applyFont="1" applyBorder="1" applyAlignment="1">
      <alignment horizontal="left" wrapText="1"/>
    </xf>
    <xf numFmtId="0" fontId="1" fillId="0" borderId="0" xfId="0" applyFont="1"/>
    <xf numFmtId="0" fontId="6" fillId="0" borderId="1" xfId="0" applyFont="1" applyBorder="1" applyAlignment="1">
      <alignment vertical="center" wrapText="1"/>
    </xf>
    <xf numFmtId="0" fontId="11" fillId="0" borderId="0" xfId="0" applyFont="1" applyAlignment="1">
      <alignment wrapText="1"/>
    </xf>
    <xf numFmtId="0" fontId="5" fillId="0" borderId="0" xfId="0" applyFont="1" applyBorder="1" applyAlignment="1">
      <alignment horizontal="center"/>
    </xf>
    <xf numFmtId="0" fontId="5" fillId="0" borderId="0" xfId="0" applyFont="1" applyBorder="1" applyAlignment="1"/>
    <xf numFmtId="0" fontId="12" fillId="0" borderId="0" xfId="2" applyFont="1" applyAlignment="1" applyProtection="1"/>
    <xf numFmtId="0" fontId="13" fillId="0" borderId="0" xfId="0" applyFont="1"/>
    <xf numFmtId="0" fontId="3" fillId="0" borderId="0" xfId="0" applyFont="1" applyBorder="1"/>
    <xf numFmtId="0" fontId="14" fillId="0" borderId="0" xfId="0" applyFont="1" applyBorder="1"/>
    <xf numFmtId="1" fontId="3" fillId="0" borderId="0" xfId="0" applyNumberFormat="1" applyFont="1" applyBorder="1"/>
    <xf numFmtId="0" fontId="3" fillId="0" borderId="1" xfId="0" applyFont="1" applyBorder="1"/>
    <xf numFmtId="0" fontId="4" fillId="0" borderId="1" xfId="0" applyFont="1" applyBorder="1"/>
    <xf numFmtId="0" fontId="3" fillId="0" borderId="1" xfId="0" applyFont="1" applyBorder="1" applyAlignment="1">
      <alignment horizontal="center"/>
    </xf>
    <xf numFmtId="0" fontId="4" fillId="0" borderId="1" xfId="0" applyFont="1" applyFill="1" applyBorder="1" applyAlignment="1">
      <alignment horizontal="left" wrapText="1"/>
    </xf>
    <xf numFmtId="0" fontId="5" fillId="0" borderId="1" xfId="0" applyFont="1" applyBorder="1" applyAlignment="1">
      <alignment horizontal="right"/>
    </xf>
    <xf numFmtId="3" fontId="5" fillId="0" borderId="1" xfId="0" applyNumberFormat="1" applyFont="1" applyBorder="1" applyAlignment="1">
      <alignment horizontal="right"/>
    </xf>
    <xf numFmtId="0" fontId="5" fillId="0" borderId="1" xfId="0" applyFont="1" applyFill="1" applyBorder="1" applyAlignment="1">
      <alignment horizontal="center"/>
    </xf>
    <xf numFmtId="3" fontId="5" fillId="0" borderId="1" xfId="0" applyNumberFormat="1" applyFont="1" applyFill="1" applyBorder="1" applyAlignment="1">
      <alignment horizontal="right"/>
    </xf>
    <xf numFmtId="0" fontId="3" fillId="0" borderId="1" xfId="0" applyFont="1" applyFill="1" applyBorder="1" applyAlignment="1">
      <alignment horizontal="center"/>
    </xf>
    <xf numFmtId="0" fontId="3" fillId="0" borderId="2" xfId="0" applyFont="1" applyBorder="1" applyAlignment="1">
      <alignment horizontal="center"/>
    </xf>
    <xf numFmtId="0" fontId="3" fillId="0" borderId="0" xfId="0" applyFont="1" applyBorder="1" applyAlignment="1">
      <alignment horizontal="center"/>
    </xf>
    <xf numFmtId="0" fontId="5" fillId="0" borderId="1" xfId="0" applyFont="1" applyBorder="1" applyAlignment="1">
      <alignment vertical="center" wrapText="1"/>
    </xf>
    <xf numFmtId="164" fontId="0" fillId="0" borderId="1" xfId="1" applyNumberFormat="1" applyFont="1" applyBorder="1"/>
    <xf numFmtId="165" fontId="0" fillId="0" borderId="1" xfId="1" applyNumberFormat="1" applyFont="1" applyBorder="1"/>
    <xf numFmtId="164" fontId="0" fillId="0" borderId="1" xfId="1" applyNumberFormat="1" applyFont="1" applyFill="1" applyBorder="1"/>
    <xf numFmtId="165" fontId="0" fillId="0" borderId="1" xfId="1" applyNumberFormat="1" applyFont="1" applyFill="1" applyBorder="1"/>
    <xf numFmtId="0" fontId="0" fillId="0" borderId="1" xfId="0" applyBorder="1" applyAlignment="1">
      <alignment horizontal="center"/>
    </xf>
    <xf numFmtId="3" fontId="0" fillId="0" borderId="1" xfId="0" applyNumberFormat="1" applyBorder="1" applyAlignment="1">
      <alignment horizontal="right"/>
    </xf>
    <xf numFmtId="0" fontId="0" fillId="0" borderId="1" xfId="0" applyBorder="1" applyAlignment="1">
      <alignment horizontal="right"/>
    </xf>
    <xf numFmtId="164" fontId="3" fillId="0" borderId="1" xfId="1" applyNumberFormat="1" applyFont="1" applyBorder="1"/>
    <xf numFmtId="164" fontId="3" fillId="0" borderId="1" xfId="0" applyNumberFormat="1" applyFont="1" applyBorder="1"/>
    <xf numFmtId="164" fontId="5" fillId="0" borderId="1" xfId="0" applyNumberFormat="1" applyFont="1" applyBorder="1"/>
    <xf numFmtId="0" fontId="5" fillId="0" borderId="1" xfId="0" applyFont="1" applyBorder="1" applyAlignment="1">
      <alignment horizontal="center" vertical="center" wrapText="1"/>
    </xf>
    <xf numFmtId="0" fontId="5" fillId="0" borderId="1" xfId="0" applyFont="1" applyBorder="1" applyAlignment="1">
      <alignment vertical="center" wrapText="1"/>
    </xf>
    <xf numFmtId="0" fontId="5" fillId="0" borderId="1" xfId="0" applyFont="1" applyBorder="1" applyAlignment="1">
      <alignment horizontal="left" vertical="center" wrapText="1"/>
    </xf>
    <xf numFmtId="3" fontId="5"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7" fillId="0" borderId="0" xfId="0" applyFont="1" applyBorder="1" applyAlignment="1">
      <alignment horizontal="left" wrapText="1"/>
    </xf>
    <xf numFmtId="0" fontId="8" fillId="0" borderId="0" xfId="0" applyFont="1" applyAlignment="1">
      <alignment horizontal="center" vertical="top" wrapText="1"/>
    </xf>
    <xf numFmtId="0" fontId="6" fillId="0" borderId="4" xfId="0" applyFont="1" applyBorder="1" applyAlignment="1">
      <alignment horizontal="left" vertical="center" wrapText="1"/>
    </xf>
    <xf numFmtId="0" fontId="7" fillId="0" borderId="1" xfId="0" applyFont="1" applyBorder="1" applyAlignment="1">
      <alignment horizontal="left" wrapText="1"/>
    </xf>
    <xf numFmtId="0" fontId="6" fillId="0" borderId="4" xfId="0" applyFont="1" applyBorder="1" applyAlignment="1">
      <alignment wrapText="1"/>
    </xf>
    <xf numFmtId="0" fontId="7" fillId="0" borderId="4" xfId="0" applyFont="1" applyBorder="1" applyAlignment="1">
      <alignment wrapText="1"/>
    </xf>
    <xf numFmtId="0" fontId="7" fillId="0" borderId="1" xfId="0" applyFont="1" applyBorder="1" applyAlignment="1">
      <alignment wrapText="1"/>
    </xf>
    <xf numFmtId="0" fontId="7" fillId="0" borderId="2" xfId="0" applyFont="1" applyBorder="1" applyAlignment="1">
      <alignment horizontal="left" vertical="center" wrapText="1"/>
    </xf>
    <xf numFmtId="0" fontId="7" fillId="0" borderId="3" xfId="0" applyFont="1" applyBorder="1" applyAlignment="1">
      <alignment horizontal="left" vertical="center" wrapText="1"/>
    </xf>
    <xf numFmtId="0" fontId="6" fillId="0" borderId="0" xfId="0" applyFont="1" applyBorder="1" applyAlignment="1">
      <alignment wrapText="1"/>
    </xf>
    <xf numFmtId="0" fontId="6" fillId="0" borderId="0" xfId="0" applyFont="1" applyAlignment="1">
      <alignment wrapText="1"/>
    </xf>
    <xf numFmtId="0" fontId="5" fillId="0" borderId="2" xfId="0" applyFont="1" applyBorder="1" applyAlignment="1">
      <alignment wrapText="1"/>
    </xf>
    <xf numFmtId="0" fontId="0" fillId="0" borderId="3" xfId="0" applyBorder="1" applyAlignment="1">
      <alignment wrapText="1"/>
    </xf>
    <xf numFmtId="0" fontId="7" fillId="0" borderId="0" xfId="0" applyFont="1" applyBorder="1" applyAlignment="1">
      <alignment wrapText="1"/>
    </xf>
    <xf numFmtId="0" fontId="7" fillId="0" borderId="1" xfId="0" applyFont="1" applyFill="1" applyBorder="1" applyAlignment="1">
      <alignment wrapText="1"/>
    </xf>
    <xf numFmtId="0" fontId="5" fillId="0" borderId="1" xfId="0" applyFont="1" applyBorder="1" applyAlignment="1">
      <alignment horizontal="left" vertical="center" wrapText="1"/>
    </xf>
    <xf numFmtId="0" fontId="4" fillId="0" borderId="2" xfId="0" applyFont="1" applyFill="1" applyBorder="1" applyAlignment="1">
      <alignment horizontal="left" wrapText="1"/>
    </xf>
    <xf numFmtId="0" fontId="4" fillId="0" borderId="3" xfId="0" applyFont="1" applyFill="1" applyBorder="1" applyAlignment="1">
      <alignment horizontal="left" wrapText="1"/>
    </xf>
    <xf numFmtId="0" fontId="7" fillId="0" borderId="0" xfId="0" applyFont="1" applyBorder="1" applyAlignment="1">
      <alignment vertical="center" wrapText="1"/>
    </xf>
    <xf numFmtId="0" fontId="5" fillId="0" borderId="1" xfId="0" applyFont="1" applyBorder="1" applyAlignment="1">
      <alignment vertical="center" wrapText="1"/>
    </xf>
    <xf numFmtId="0" fontId="7" fillId="0" borderId="1" xfId="0" applyFont="1" applyBorder="1" applyAlignment="1">
      <alignment vertical="center" wrapText="1"/>
    </xf>
    <xf numFmtId="0" fontId="5" fillId="0" borderId="1" xfId="0" applyFont="1" applyBorder="1" applyAlignment="1">
      <alignment wrapText="1"/>
    </xf>
    <xf numFmtId="0" fontId="7" fillId="0" borderId="2" xfId="0" applyFont="1" applyBorder="1" applyAlignment="1">
      <alignment vertical="center" wrapText="1"/>
    </xf>
    <xf numFmtId="0" fontId="7" fillId="0" borderId="3" xfId="0" applyFont="1" applyBorder="1" applyAlignment="1">
      <alignment vertical="center" wrapText="1"/>
    </xf>
    <xf numFmtId="0" fontId="5" fillId="0" borderId="2" xfId="0" applyFont="1" applyBorder="1" applyAlignment="1">
      <alignment vertical="center" wrapText="1"/>
    </xf>
    <xf numFmtId="0" fontId="5" fillId="0" borderId="3" xfId="0" applyFont="1" applyBorder="1" applyAlignment="1">
      <alignment vertical="center" wrapText="1"/>
    </xf>
    <xf numFmtId="0" fontId="5" fillId="0" borderId="2" xfId="0" applyFont="1" applyBorder="1" applyAlignment="1">
      <alignment horizontal="left" vertical="center" wrapText="1"/>
    </xf>
    <xf numFmtId="0" fontId="10" fillId="0" borderId="0" xfId="0" applyFont="1" applyFill="1" applyBorder="1" applyAlignment="1">
      <alignment horizontal="left" vertical="center" wrapText="1"/>
    </xf>
    <xf numFmtId="0" fontId="4" fillId="0" borderId="5" xfId="0" applyFont="1" applyFill="1" applyBorder="1" applyAlignment="1">
      <alignment horizontal="left" wrapText="1"/>
    </xf>
    <xf numFmtId="0" fontId="6" fillId="0" borderId="0" xfId="0" applyFont="1" applyBorder="1" applyAlignment="1">
      <alignment horizontal="left" wrapText="1"/>
    </xf>
    <xf numFmtId="0" fontId="4" fillId="0" borderId="0" xfId="0" applyFont="1" applyFill="1" applyBorder="1" applyAlignment="1">
      <alignment horizontal="left" vertical="center" wrapText="1"/>
    </xf>
    <xf numFmtId="0" fontId="6" fillId="0" borderId="4" xfId="0" applyFont="1" applyBorder="1" applyAlignment="1">
      <alignment horizontal="left" wrapText="1"/>
    </xf>
    <xf numFmtId="0" fontId="6" fillId="0" borderId="0" xfId="0" applyFont="1" applyFill="1" applyBorder="1" applyAlignment="1">
      <alignment horizontal="left" wrapText="1"/>
    </xf>
    <xf numFmtId="0" fontId="4" fillId="0" borderId="4" xfId="0" applyFont="1" applyFill="1" applyBorder="1" applyAlignment="1">
      <alignment horizontal="left" vertical="center" wrapText="1"/>
    </xf>
    <xf numFmtId="0" fontId="4" fillId="0" borderId="0" xfId="0" applyFont="1" applyBorder="1" applyAlignment="1">
      <alignment horizontal="left" vertical="center" wrapText="1"/>
    </xf>
    <xf numFmtId="0" fontId="3" fillId="0" borderId="1" xfId="0" applyFont="1" applyBorder="1" applyAlignment="1">
      <alignment horizontal="center"/>
    </xf>
    <xf numFmtId="0" fontId="8" fillId="0" borderId="0" xfId="0" applyFont="1"/>
    <xf numFmtId="0" fontId="8" fillId="0" borderId="0" xfId="0" applyFont="1" applyAlignment="1"/>
    <xf numFmtId="0" fontId="5" fillId="0" borderId="0" xfId="0" applyFont="1" applyAlignment="1">
      <alignment horizontal="left"/>
    </xf>
    <xf numFmtId="3" fontId="5" fillId="0" borderId="0" xfId="0" applyNumberFormat="1" applyFont="1" applyBorder="1" applyAlignment="1">
      <alignment horizontal="right" vertical="center"/>
    </xf>
    <xf numFmtId="3" fontId="5" fillId="0" borderId="0" xfId="0" applyNumberFormat="1" applyFont="1" applyAlignment="1">
      <alignment vertical="center"/>
    </xf>
    <xf numFmtId="0" fontId="5" fillId="0" borderId="0" xfId="0" applyFont="1" applyAlignment="1">
      <alignment vertical="center"/>
    </xf>
    <xf numFmtId="0" fontId="5" fillId="0" borderId="0" xfId="0" applyFont="1" applyAlignment="1"/>
    <xf numFmtId="0" fontId="4" fillId="0" borderId="0" xfId="0" applyFont="1" applyAlignment="1">
      <alignment horizontal="left" vertical="center" wrapText="1"/>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5"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0" fontId="5" fillId="0" borderId="10" xfId="0" applyFont="1" applyBorder="1" applyAlignment="1">
      <alignment horizontal="center" vertical="center" wrapText="1"/>
    </xf>
    <xf numFmtId="3" fontId="5" fillId="0" borderId="8" xfId="0" applyNumberFormat="1" applyFont="1" applyBorder="1" applyAlignment="1">
      <alignment horizontal="center" vertical="center" wrapText="1"/>
    </xf>
    <xf numFmtId="3" fontId="5" fillId="0" borderId="6" xfId="0" applyNumberFormat="1" applyFont="1" applyBorder="1" applyAlignment="1">
      <alignment horizontal="center" vertical="center" wrapText="1"/>
    </xf>
    <xf numFmtId="3" fontId="5" fillId="0" borderId="1" xfId="0" applyNumberFormat="1" applyFont="1" applyBorder="1" applyAlignment="1">
      <alignment horizontal="center" vertical="center" wrapText="1"/>
    </xf>
    <xf numFmtId="0" fontId="5" fillId="0" borderId="1" xfId="0" applyFont="1" applyBorder="1" applyAlignment="1">
      <alignment horizontal="center" vertical="center"/>
    </xf>
    <xf numFmtId="0" fontId="5" fillId="0" borderId="2" xfId="0" applyFont="1" applyBorder="1" applyAlignment="1">
      <alignment horizontal="center" vertical="center" wrapText="1"/>
    </xf>
    <xf numFmtId="3" fontId="5" fillId="0" borderId="11" xfId="0" applyNumberFormat="1" applyFont="1" applyBorder="1" applyAlignment="1">
      <alignment horizontal="center" vertical="center" wrapText="1"/>
    </xf>
    <xf numFmtId="3" fontId="5" fillId="0" borderId="7" xfId="0" applyNumberFormat="1" applyFont="1" applyBorder="1" applyAlignment="1">
      <alignment horizontal="center" vertical="center" wrapText="1"/>
    </xf>
    <xf numFmtId="3" fontId="5" fillId="0" borderId="1" xfId="0" applyNumberFormat="1" applyFont="1" applyBorder="1" applyAlignment="1">
      <alignment horizontal="center" vertical="center" wrapText="1"/>
    </xf>
    <xf numFmtId="3" fontId="5" fillId="0" borderId="1" xfId="0" applyNumberFormat="1" applyFont="1" applyBorder="1" applyAlignment="1" applyProtection="1">
      <alignment horizontal="right" vertical="center"/>
    </xf>
    <xf numFmtId="1" fontId="5" fillId="0" borderId="1" xfId="0" applyNumberFormat="1" applyFont="1" applyBorder="1" applyAlignment="1">
      <alignment horizontal="right" vertical="center"/>
    </xf>
    <xf numFmtId="0" fontId="5" fillId="0" borderId="0" xfId="0" applyFont="1" applyAlignment="1">
      <alignment horizontal="center" vertical="center"/>
    </xf>
    <xf numFmtId="3" fontId="5" fillId="0" borderId="1" xfId="0" applyNumberFormat="1" applyFont="1" applyBorder="1" applyAlignment="1">
      <alignment horizontal="left" vertical="center" wrapText="1"/>
    </xf>
    <xf numFmtId="3" fontId="5" fillId="0" borderId="1" xfId="0" applyNumberFormat="1" applyFont="1" applyBorder="1" applyAlignment="1">
      <alignment horizontal="right" vertical="center"/>
    </xf>
    <xf numFmtId="0" fontId="5" fillId="0" borderId="12" xfId="0" applyFont="1" applyFill="1" applyBorder="1" applyAlignment="1">
      <alignment horizontal="center" vertical="center" wrapText="1"/>
    </xf>
    <xf numFmtId="0" fontId="6" fillId="0" borderId="1" xfId="0" applyFont="1" applyBorder="1" applyAlignment="1">
      <alignment horizontal="center" vertical="center" wrapText="1"/>
    </xf>
    <xf numFmtId="1" fontId="6" fillId="0" borderId="1" xfId="0" applyNumberFormat="1" applyFont="1" applyBorder="1" applyAlignment="1">
      <alignment horizontal="right" vertical="center"/>
    </xf>
    <xf numFmtId="0" fontId="5" fillId="0" borderId="1" xfId="0" applyFont="1" applyBorder="1" applyAlignment="1">
      <alignment horizontal="right" vertical="center"/>
    </xf>
    <xf numFmtId="0" fontId="5" fillId="0" borderId="0" xfId="0" applyFont="1" applyAlignment="1">
      <alignment horizontal="center"/>
    </xf>
    <xf numFmtId="3" fontId="5" fillId="0" borderId="12" xfId="0" applyNumberFormat="1" applyFont="1" applyBorder="1" applyAlignment="1">
      <alignment horizontal="center" vertical="center" wrapText="1"/>
    </xf>
    <xf numFmtId="0" fontId="5" fillId="0" borderId="6"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7" xfId="0" applyFont="1" applyBorder="1" applyAlignment="1">
      <alignment horizontal="center" vertical="center" wrapText="1"/>
    </xf>
    <xf numFmtId="0" fontId="5" fillId="0" borderId="6" xfId="0" applyFont="1" applyBorder="1" applyAlignment="1">
      <alignment horizontal="left" vertical="center" wrapText="1"/>
    </xf>
    <xf numFmtId="0" fontId="5" fillId="0" borderId="12" xfId="0" applyFont="1" applyBorder="1" applyAlignment="1">
      <alignment horizontal="left" vertical="center" wrapText="1"/>
    </xf>
    <xf numFmtId="0" fontId="5" fillId="0" borderId="7" xfId="0" applyFont="1" applyBorder="1" applyAlignment="1">
      <alignment horizontal="left" vertical="center" wrapText="1"/>
    </xf>
    <xf numFmtId="3" fontId="5" fillId="0" borderId="6" xfId="0" applyNumberFormat="1" applyFont="1" applyBorder="1" applyAlignment="1">
      <alignment horizontal="left" vertical="center" wrapText="1"/>
    </xf>
    <xf numFmtId="3" fontId="5" fillId="0" borderId="12" xfId="0" applyNumberFormat="1" applyFont="1" applyBorder="1" applyAlignment="1">
      <alignment horizontal="left" vertical="center" wrapText="1"/>
    </xf>
    <xf numFmtId="3" fontId="5" fillId="0" borderId="7" xfId="0" applyNumberFormat="1" applyFont="1" applyBorder="1" applyAlignment="1">
      <alignment horizontal="left" vertical="center" wrapText="1"/>
    </xf>
  </cellXfs>
  <cellStyles count="3">
    <cellStyle name="Collegamento ipertestuale" xfId="2" builtinId="8"/>
    <cellStyle name="Migliaia" xfId="1" builtinId="3"/>
    <cellStyle name="Normale"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ec.europa.eu/agriculture/rica/annex004_en.cfm"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sheetPr codeName="Sheet2"/>
  <dimension ref="A1:J78"/>
  <sheetViews>
    <sheetView tabSelected="1" view="pageBreakPreview" zoomScaleNormal="100" workbookViewId="0">
      <selection activeCell="B1" sqref="B1:C1"/>
    </sheetView>
  </sheetViews>
  <sheetFormatPr defaultRowHeight="12.75"/>
  <cols>
    <col min="1" max="1" width="4.140625" style="16" bestFit="1" customWidth="1"/>
    <col min="2" max="2" width="42.28515625" style="11" customWidth="1"/>
    <col min="3" max="3" width="41.28515625" style="11" customWidth="1"/>
    <col min="4" max="16384" width="9.140625" style="11"/>
  </cols>
  <sheetData>
    <row r="1" spans="1:10" s="29" customFormat="1" ht="21" customHeight="1">
      <c r="B1" s="69" t="s">
        <v>60</v>
      </c>
      <c r="C1" s="69"/>
    </row>
    <row r="2" spans="1:10">
      <c r="A2" s="12"/>
      <c r="B2" s="13" t="s">
        <v>61</v>
      </c>
      <c r="C2" s="13">
        <v>2010</v>
      </c>
    </row>
    <row r="3" spans="1:10">
      <c r="A3" s="12"/>
      <c r="B3" s="12"/>
      <c r="C3" s="12"/>
    </row>
    <row r="4" spans="1:10">
      <c r="A4" s="14"/>
      <c r="B4" s="68" t="s">
        <v>36</v>
      </c>
      <c r="C4" s="68"/>
      <c r="D4" s="15"/>
      <c r="E4" s="15"/>
      <c r="F4" s="15"/>
      <c r="G4" s="15"/>
      <c r="H4" s="15"/>
      <c r="I4" s="15"/>
      <c r="J4" s="15"/>
    </row>
    <row r="5" spans="1:10" ht="14.25" customHeight="1">
      <c r="A5" s="14"/>
      <c r="B5" s="68" t="s">
        <v>118</v>
      </c>
      <c r="C5" s="68"/>
      <c r="D5" s="15"/>
      <c r="E5" s="15"/>
      <c r="F5" s="15"/>
      <c r="G5" s="15"/>
      <c r="H5" s="15"/>
      <c r="I5" s="15"/>
      <c r="J5" s="15"/>
    </row>
    <row r="7" spans="1:10">
      <c r="A7" s="16" t="s">
        <v>11</v>
      </c>
      <c r="B7" s="17" t="s">
        <v>12</v>
      </c>
      <c r="C7" s="32" t="s">
        <v>123</v>
      </c>
    </row>
    <row r="8" spans="1:10">
      <c r="B8" s="17" t="s">
        <v>49</v>
      </c>
      <c r="C8" s="52" t="s">
        <v>124</v>
      </c>
    </row>
    <row r="9" spans="1:10" ht="13.5" customHeight="1">
      <c r="B9" s="17" t="s">
        <v>50</v>
      </c>
      <c r="C9" s="52" t="s">
        <v>125</v>
      </c>
    </row>
    <row r="11" spans="1:10">
      <c r="A11" s="16" t="s">
        <v>0</v>
      </c>
      <c r="B11" s="77" t="s">
        <v>37</v>
      </c>
      <c r="C11" s="77"/>
    </row>
    <row r="12" spans="1:10">
      <c r="B12" s="19"/>
      <c r="C12" s="19"/>
    </row>
    <row r="13" spans="1:10" ht="13.5" customHeight="1">
      <c r="A13" s="20" t="s">
        <v>1</v>
      </c>
      <c r="B13" s="17" t="s">
        <v>47</v>
      </c>
      <c r="C13" s="64" t="s">
        <v>190</v>
      </c>
    </row>
    <row r="14" spans="1:10">
      <c r="A14" s="20" t="s">
        <v>2</v>
      </c>
      <c r="B14" s="18" t="s">
        <v>48</v>
      </c>
      <c r="C14" s="18">
        <v>2007</v>
      </c>
    </row>
    <row r="15" spans="1:10">
      <c r="A15" s="20" t="s">
        <v>3</v>
      </c>
      <c r="B15" s="17" t="s">
        <v>92</v>
      </c>
      <c r="C15" s="18">
        <v>2004</v>
      </c>
    </row>
    <row r="17" spans="1:3" ht="26.25" customHeight="1">
      <c r="A17" s="16" t="s">
        <v>4</v>
      </c>
      <c r="B17" s="78" t="s">
        <v>32</v>
      </c>
      <c r="C17" s="78"/>
    </row>
    <row r="19" spans="1:3">
      <c r="A19" s="20" t="s">
        <v>15</v>
      </c>
      <c r="B19" s="71" t="s">
        <v>17</v>
      </c>
      <c r="C19" s="71"/>
    </row>
    <row r="20" spans="1:3" ht="63" customHeight="1">
      <c r="A20" s="20"/>
      <c r="B20" s="79" t="s">
        <v>191</v>
      </c>
      <c r="C20" s="80"/>
    </row>
    <row r="21" spans="1:3">
      <c r="A21" s="20"/>
    </row>
    <row r="22" spans="1:3">
      <c r="A22" s="20" t="s">
        <v>13</v>
      </c>
      <c r="B22" s="74" t="s">
        <v>14</v>
      </c>
      <c r="C22" s="74"/>
    </row>
    <row r="23" spans="1:3" ht="63.75" customHeight="1">
      <c r="A23" s="20"/>
      <c r="B23" s="87" t="s">
        <v>192</v>
      </c>
      <c r="C23" s="88"/>
    </row>
    <row r="24" spans="1:3">
      <c r="A24" s="20"/>
    </row>
    <row r="25" spans="1:3">
      <c r="A25" s="20" t="s">
        <v>29</v>
      </c>
      <c r="B25" s="82" t="s">
        <v>83</v>
      </c>
      <c r="C25" s="82"/>
    </row>
    <row r="26" spans="1:3" s="10" customFormat="1" ht="78.75" customHeight="1">
      <c r="A26" s="11"/>
      <c r="B26" s="96" t="s">
        <v>120</v>
      </c>
      <c r="C26" s="96"/>
    </row>
    <row r="27" spans="1:3" s="10" customFormat="1" ht="24" customHeight="1">
      <c r="B27" s="44" t="s">
        <v>112</v>
      </c>
      <c r="C27" s="44" t="s">
        <v>179</v>
      </c>
    </row>
    <row r="28" spans="1:3" s="10" customFormat="1" ht="27" customHeight="1">
      <c r="B28" s="44" t="s">
        <v>113</v>
      </c>
      <c r="C28" s="44"/>
    </row>
    <row r="29" spans="1:3" s="10" customFormat="1" ht="15" customHeight="1">
      <c r="B29" s="44" t="s">
        <v>114</v>
      </c>
      <c r="C29" s="44"/>
    </row>
    <row r="30" spans="1:3" s="10" customFormat="1" ht="42" customHeight="1">
      <c r="B30" s="44" t="s">
        <v>115</v>
      </c>
      <c r="C30" s="44"/>
    </row>
    <row r="31" spans="1:3" s="10" customFormat="1" ht="26.25" customHeight="1">
      <c r="B31" s="84" t="s">
        <v>116</v>
      </c>
      <c r="C31" s="85"/>
    </row>
    <row r="32" spans="1:3" s="10" customFormat="1" ht="76.5" customHeight="1">
      <c r="A32" s="21"/>
      <c r="B32" s="92"/>
      <c r="C32" s="93"/>
    </row>
    <row r="33" spans="1:3" s="10" customFormat="1">
      <c r="A33" s="21"/>
      <c r="B33" s="22"/>
      <c r="C33" s="22"/>
    </row>
    <row r="34" spans="1:3" s="10" customFormat="1">
      <c r="A34" s="21" t="s">
        <v>16</v>
      </c>
      <c r="B34" s="83" t="s">
        <v>34</v>
      </c>
      <c r="C34" s="83"/>
    </row>
    <row r="35" spans="1:3" s="10" customFormat="1">
      <c r="A35" s="21"/>
    </row>
    <row r="36" spans="1:3" s="10" customFormat="1">
      <c r="A36" s="21" t="s">
        <v>33</v>
      </c>
      <c r="B36" s="89" t="s">
        <v>35</v>
      </c>
      <c r="C36" s="89"/>
    </row>
    <row r="38" spans="1:3">
      <c r="A38" s="16" t="s">
        <v>5</v>
      </c>
      <c r="B38" s="77" t="s">
        <v>38</v>
      </c>
      <c r="C38" s="81"/>
    </row>
    <row r="39" spans="1:3" s="10" customFormat="1">
      <c r="A39" s="16"/>
      <c r="B39" s="98" t="s">
        <v>180</v>
      </c>
      <c r="C39" s="98"/>
    </row>
    <row r="40" spans="1:3" s="10" customFormat="1" ht="53.25" customHeight="1">
      <c r="A40" s="16"/>
      <c r="B40" s="98" t="s">
        <v>84</v>
      </c>
      <c r="C40" s="98"/>
    </row>
    <row r="41" spans="1:3" s="10" customFormat="1" ht="64.5" customHeight="1">
      <c r="A41" s="16"/>
      <c r="B41" s="98" t="s">
        <v>85</v>
      </c>
      <c r="C41" s="98"/>
    </row>
    <row r="42" spans="1:3" s="33" customFormat="1" ht="30" customHeight="1">
      <c r="A42" s="16"/>
      <c r="B42" s="95" t="s">
        <v>86</v>
      </c>
      <c r="C42" s="95"/>
    </row>
    <row r="43" spans="1:3" s="33" customFormat="1">
      <c r="B43" s="95" t="s">
        <v>87</v>
      </c>
      <c r="C43" s="95"/>
    </row>
    <row r="44" spans="1:3" ht="114.75" customHeight="1">
      <c r="B44" s="90"/>
      <c r="C44" s="91"/>
    </row>
    <row r="46" spans="1:3">
      <c r="A46" s="16" t="s">
        <v>6</v>
      </c>
      <c r="B46" s="97" t="s">
        <v>39</v>
      </c>
      <c r="C46" s="97"/>
    </row>
    <row r="47" spans="1:3" s="10" customFormat="1">
      <c r="A47" s="16"/>
      <c r="B47" s="98" t="s">
        <v>181</v>
      </c>
      <c r="C47" s="98"/>
    </row>
    <row r="48" spans="1:3" s="10" customFormat="1">
      <c r="A48" s="16"/>
      <c r="B48" s="98" t="s">
        <v>88</v>
      </c>
      <c r="C48" s="98"/>
    </row>
    <row r="49" spans="1:3" s="10" customFormat="1">
      <c r="A49" s="16"/>
      <c r="B49" s="98" t="s">
        <v>89</v>
      </c>
      <c r="C49" s="98"/>
    </row>
    <row r="50" spans="1:3" s="10" customFormat="1">
      <c r="A50" s="16"/>
      <c r="B50" s="98" t="s">
        <v>90</v>
      </c>
      <c r="C50" s="98"/>
    </row>
    <row r="51" spans="1:3" s="10" customFormat="1">
      <c r="A51" s="16"/>
      <c r="B51" s="98" t="s">
        <v>91</v>
      </c>
      <c r="C51" s="98"/>
    </row>
    <row r="52" spans="1:3" ht="89.25" customHeight="1">
      <c r="B52" s="75"/>
      <c r="C52" s="76"/>
    </row>
    <row r="54" spans="1:3">
      <c r="A54" s="16" t="s">
        <v>7</v>
      </c>
      <c r="B54" s="72" t="s">
        <v>40</v>
      </c>
      <c r="C54" s="73"/>
    </row>
    <row r="55" spans="1:3" ht="38.25" customHeight="1">
      <c r="B55" s="94" t="s">
        <v>182</v>
      </c>
      <c r="C55" s="76"/>
    </row>
    <row r="57" spans="1:3">
      <c r="A57" s="16" t="s">
        <v>8</v>
      </c>
      <c r="B57" s="72" t="s">
        <v>41</v>
      </c>
      <c r="C57" s="73"/>
    </row>
    <row r="58" spans="1:3" ht="26.25" customHeight="1">
      <c r="B58" s="94" t="s">
        <v>183</v>
      </c>
      <c r="C58" s="76"/>
    </row>
    <row r="60" spans="1:3" ht="26.25" customHeight="1">
      <c r="A60" s="16" t="s">
        <v>9</v>
      </c>
      <c r="B60" s="78" t="s">
        <v>43</v>
      </c>
      <c r="C60" s="78"/>
    </row>
    <row r="61" spans="1:3">
      <c r="B61" s="71" t="s">
        <v>42</v>
      </c>
      <c r="C61" s="71"/>
    </row>
    <row r="63" spans="1:3">
      <c r="A63" s="23" t="s">
        <v>44</v>
      </c>
      <c r="B63" s="99" t="s">
        <v>46</v>
      </c>
      <c r="C63" s="99"/>
    </row>
    <row r="64" spans="1:3">
      <c r="A64" s="24"/>
      <c r="B64" s="71" t="s">
        <v>70</v>
      </c>
      <c r="C64" s="71"/>
    </row>
    <row r="65" spans="1:3">
      <c r="A65" s="24"/>
      <c r="B65" s="30"/>
      <c r="C65" s="30"/>
    </row>
    <row r="66" spans="1:3">
      <c r="A66" s="23" t="s">
        <v>45</v>
      </c>
      <c r="B66" s="100" t="s">
        <v>117</v>
      </c>
      <c r="C66" s="100"/>
    </row>
    <row r="67" spans="1:3" s="10" customFormat="1" ht="45" customHeight="1">
      <c r="A67" s="23"/>
      <c r="B67" s="101" t="s">
        <v>119</v>
      </c>
      <c r="C67" s="101"/>
    </row>
    <row r="68" spans="1:3" ht="82.5" customHeight="1">
      <c r="A68" s="23"/>
      <c r="B68" s="94" t="s">
        <v>184</v>
      </c>
      <c r="C68" s="76"/>
    </row>
    <row r="69" spans="1:3">
      <c r="A69" s="24"/>
    </row>
    <row r="70" spans="1:3">
      <c r="A70" s="23" t="s">
        <v>76</v>
      </c>
      <c r="B70" s="70" t="s">
        <v>77</v>
      </c>
      <c r="C70" s="70"/>
    </row>
    <row r="71" spans="1:3" ht="66" customHeight="1">
      <c r="B71" s="75"/>
      <c r="C71" s="76"/>
    </row>
    <row r="74" spans="1:3" ht="25.5">
      <c r="B74" s="17" t="s">
        <v>10</v>
      </c>
      <c r="C74" s="18"/>
    </row>
    <row r="75" spans="1:3">
      <c r="B75" s="15"/>
      <c r="C75" s="15"/>
    </row>
    <row r="76" spans="1:3">
      <c r="B76" s="86" t="s">
        <v>30</v>
      </c>
      <c r="C76" s="86"/>
    </row>
    <row r="77" spans="1:3">
      <c r="B77" s="25" t="s">
        <v>31</v>
      </c>
      <c r="C77" s="26"/>
    </row>
    <row r="78" spans="1:3">
      <c r="B78" s="25" t="s">
        <v>69</v>
      </c>
      <c r="C78" s="26"/>
    </row>
  </sheetData>
  <mergeCells count="43">
    <mergeCell ref="B68:C68"/>
    <mergeCell ref="B67:C67"/>
    <mergeCell ref="B48:C48"/>
    <mergeCell ref="B49:C49"/>
    <mergeCell ref="B50:C50"/>
    <mergeCell ref="B51:C51"/>
    <mergeCell ref="B40:C40"/>
    <mergeCell ref="B41:C41"/>
    <mergeCell ref="B42:C42"/>
    <mergeCell ref="B63:C63"/>
    <mergeCell ref="B66:C66"/>
    <mergeCell ref="B31:C31"/>
    <mergeCell ref="B76:C76"/>
    <mergeCell ref="B71:C71"/>
    <mergeCell ref="B60:C60"/>
    <mergeCell ref="B23:C23"/>
    <mergeCell ref="B36:C36"/>
    <mergeCell ref="B44:C44"/>
    <mergeCell ref="B32:C32"/>
    <mergeCell ref="B55:C55"/>
    <mergeCell ref="B58:C58"/>
    <mergeCell ref="B61:C61"/>
    <mergeCell ref="B43:C43"/>
    <mergeCell ref="B26:C26"/>
    <mergeCell ref="B46:C46"/>
    <mergeCell ref="B47:C47"/>
    <mergeCell ref="B39:C39"/>
    <mergeCell ref="B5:C5"/>
    <mergeCell ref="B1:C1"/>
    <mergeCell ref="B70:C70"/>
    <mergeCell ref="B64:C64"/>
    <mergeCell ref="B4:C4"/>
    <mergeCell ref="B54:C54"/>
    <mergeCell ref="B57:C57"/>
    <mergeCell ref="B22:C22"/>
    <mergeCell ref="B52:C52"/>
    <mergeCell ref="B11:C11"/>
    <mergeCell ref="B17:C17"/>
    <mergeCell ref="B20:C20"/>
    <mergeCell ref="B38:C38"/>
    <mergeCell ref="B25:C25"/>
    <mergeCell ref="B19:C19"/>
    <mergeCell ref="B34:C34"/>
  </mergeCells>
  <phoneticPr fontId="3" type="noConversion"/>
  <pageMargins left="0.75" right="0.75" top="0.54" bottom="0.53" header="0.25" footer="0.27"/>
  <pageSetup paperSize="9" orientation="portrait" r:id="rId1"/>
  <headerFooter alignWithMargins="0">
    <oddHeader>&amp;C&amp;8&amp;A</oddHeader>
    <oddFooter>&amp;L&amp;8&amp;F&amp;R&amp;8&amp;P</oddFooter>
  </headerFooter>
  <rowBreaks count="2" manualBreakCount="2">
    <brk id="35" max="16383" man="1"/>
    <brk id="64" max="16383" man="1"/>
  </rowBreaks>
</worksheet>
</file>

<file path=xl/worksheets/sheet2.xml><?xml version="1.0" encoding="utf-8"?>
<worksheet xmlns="http://schemas.openxmlformats.org/spreadsheetml/2006/main" xmlns:r="http://schemas.openxmlformats.org/officeDocument/2006/relationships">
  <sheetPr codeName="Sheet6">
    <pageSetUpPr fitToPage="1"/>
  </sheetPr>
  <dimension ref="A1:J211"/>
  <sheetViews>
    <sheetView view="pageBreakPreview" zoomScaleNormal="100" workbookViewId="0"/>
  </sheetViews>
  <sheetFormatPr defaultRowHeight="12.75"/>
  <cols>
    <col min="1" max="1" width="11.85546875" style="37" customWidth="1"/>
    <col min="2" max="2" width="81.7109375" style="37" customWidth="1"/>
    <col min="3" max="3" width="39.42578125" style="37" bestFit="1" customWidth="1"/>
    <col min="4" max="16384" width="9.140625" style="37"/>
  </cols>
  <sheetData>
    <row r="1" spans="1:10" s="31" customFormat="1">
      <c r="A1" s="31">
        <f>'Fact sheet'!C2</f>
        <v>2010</v>
      </c>
    </row>
    <row r="2" spans="1:10" s="31" customFormat="1"/>
    <row r="3" spans="1:10" s="6" customFormat="1">
      <c r="A3" s="5" t="s">
        <v>93</v>
      </c>
    </row>
    <row r="4" spans="1:10" s="6" customFormat="1">
      <c r="A4" s="5"/>
    </row>
    <row r="5" spans="1:10" s="1" customFormat="1">
      <c r="A5" s="102" t="s">
        <v>75</v>
      </c>
      <c r="B5" s="102"/>
      <c r="C5" s="102"/>
    </row>
    <row r="6" spans="1:10" s="1" customFormat="1">
      <c r="B6" s="4"/>
      <c r="C6" s="4"/>
      <c r="D6" s="4"/>
      <c r="E6" s="4"/>
      <c r="F6" s="4"/>
      <c r="G6" s="4"/>
      <c r="H6" s="4"/>
      <c r="I6" s="4"/>
      <c r="J6" s="4"/>
    </row>
    <row r="7" spans="1:10" s="9" customFormat="1" ht="25.5">
      <c r="A7" s="27" t="s">
        <v>71</v>
      </c>
      <c r="B7" s="27" t="s">
        <v>58</v>
      </c>
      <c r="C7" s="27" t="s">
        <v>59</v>
      </c>
    </row>
    <row r="8" spans="1:10" s="9" customFormat="1">
      <c r="A8" s="63">
        <v>221</v>
      </c>
      <c r="B8" s="65" t="s">
        <v>195</v>
      </c>
      <c r="C8" s="63" t="s">
        <v>193</v>
      </c>
    </row>
    <row r="9" spans="1:10" s="9" customFormat="1">
      <c r="A9" s="63">
        <v>221</v>
      </c>
      <c r="B9" s="65">
        <v>450</v>
      </c>
      <c r="C9" s="63" t="s">
        <v>193</v>
      </c>
    </row>
    <row r="10" spans="1:10" s="9" customFormat="1">
      <c r="A10" s="63">
        <v>221</v>
      </c>
      <c r="B10" s="65" t="s">
        <v>196</v>
      </c>
      <c r="C10" s="63" t="s">
        <v>193</v>
      </c>
    </row>
    <row r="11" spans="1:10" s="9" customFormat="1" ht="38.25">
      <c r="A11" s="63">
        <v>221</v>
      </c>
      <c r="B11" s="129" t="s">
        <v>197</v>
      </c>
      <c r="C11" s="63" t="s">
        <v>193</v>
      </c>
    </row>
    <row r="12" spans="1:10" s="9" customFormat="1">
      <c r="A12" s="63">
        <v>222</v>
      </c>
      <c r="B12" s="65" t="s">
        <v>198</v>
      </c>
      <c r="C12" s="63" t="s">
        <v>193</v>
      </c>
    </row>
    <row r="13" spans="1:10" s="9" customFormat="1">
      <c r="A13" s="63">
        <v>222</v>
      </c>
      <c r="B13" s="65">
        <v>152</v>
      </c>
      <c r="C13" s="63" t="s">
        <v>193</v>
      </c>
    </row>
    <row r="14" spans="1:10" s="9" customFormat="1">
      <c r="A14" s="63">
        <v>222</v>
      </c>
      <c r="B14" s="129" t="s">
        <v>199</v>
      </c>
      <c r="C14" s="63" t="s">
        <v>193</v>
      </c>
    </row>
    <row r="15" spans="1:10" s="9" customFormat="1">
      <c r="A15" s="63">
        <v>222</v>
      </c>
      <c r="B15" s="65" t="s">
        <v>200</v>
      </c>
      <c r="C15" s="63" t="s">
        <v>193</v>
      </c>
    </row>
    <row r="16" spans="1:10" s="9" customFormat="1">
      <c r="A16" s="63">
        <v>222</v>
      </c>
      <c r="B16" s="65" t="s">
        <v>201</v>
      </c>
      <c r="C16" s="63" t="s">
        <v>193</v>
      </c>
    </row>
    <row r="17" spans="1:3" s="9" customFormat="1">
      <c r="A17" s="63">
        <v>222</v>
      </c>
      <c r="B17" s="129" t="s">
        <v>202</v>
      </c>
      <c r="C17" s="63" t="s">
        <v>193</v>
      </c>
    </row>
    <row r="18" spans="1:3" s="9" customFormat="1">
      <c r="A18" s="63">
        <v>222</v>
      </c>
      <c r="B18" s="129">
        <v>460</v>
      </c>
      <c r="C18" s="63" t="s">
        <v>193</v>
      </c>
    </row>
    <row r="19" spans="1:3" s="9" customFormat="1">
      <c r="A19" s="63">
        <v>222</v>
      </c>
      <c r="B19" s="129" t="s">
        <v>203</v>
      </c>
      <c r="C19" s="63" t="s">
        <v>193</v>
      </c>
    </row>
    <row r="20" spans="1:3" s="9" customFormat="1">
      <c r="A20" s="63">
        <v>222</v>
      </c>
      <c r="B20" s="65">
        <v>512</v>
      </c>
      <c r="C20" s="63" t="s">
        <v>193</v>
      </c>
    </row>
    <row r="21" spans="1:3" s="9" customFormat="1">
      <c r="A21" s="63">
        <v>222</v>
      </c>
      <c r="B21" s="65" t="s">
        <v>204</v>
      </c>
      <c r="C21" s="63" t="s">
        <v>193</v>
      </c>
    </row>
    <row r="22" spans="1:3" s="9" customFormat="1">
      <c r="A22" s="63">
        <v>230</v>
      </c>
      <c r="B22" s="65" t="s">
        <v>205</v>
      </c>
      <c r="C22" s="63" t="s">
        <v>193</v>
      </c>
    </row>
    <row r="23" spans="1:3" s="9" customFormat="1">
      <c r="A23" s="63">
        <v>230</v>
      </c>
      <c r="B23" s="65" t="s">
        <v>206</v>
      </c>
      <c r="C23" s="63" t="s">
        <v>193</v>
      </c>
    </row>
    <row r="24" spans="1:3" s="9" customFormat="1">
      <c r="A24" s="63">
        <v>230</v>
      </c>
      <c r="B24" s="65" t="s">
        <v>207</v>
      </c>
      <c r="C24" s="63" t="s">
        <v>193</v>
      </c>
    </row>
    <row r="25" spans="1:3" s="9" customFormat="1">
      <c r="A25" s="63">
        <v>230</v>
      </c>
      <c r="B25" s="65">
        <v>450</v>
      </c>
      <c r="C25" s="63" t="s">
        <v>193</v>
      </c>
    </row>
    <row r="26" spans="1:3" s="9" customFormat="1">
      <c r="A26" s="63">
        <v>230</v>
      </c>
      <c r="B26" s="65" t="s">
        <v>208</v>
      </c>
      <c r="C26" s="63" t="s">
        <v>193</v>
      </c>
    </row>
    <row r="27" spans="1:3" s="9" customFormat="1">
      <c r="A27" s="63">
        <v>231</v>
      </c>
      <c r="B27" s="65">
        <v>512</v>
      </c>
      <c r="C27" s="63" t="s">
        <v>193</v>
      </c>
    </row>
    <row r="28" spans="1:3" s="9" customFormat="1">
      <c r="A28" s="63">
        <v>236</v>
      </c>
      <c r="B28" s="65" t="s">
        <v>209</v>
      </c>
      <c r="C28" s="63" t="s">
        <v>193</v>
      </c>
    </row>
    <row r="29" spans="1:3" s="9" customFormat="1">
      <c r="A29" s="63">
        <v>242</v>
      </c>
      <c r="B29" s="65" t="s">
        <v>210</v>
      </c>
      <c r="C29" s="63" t="s">
        <v>193</v>
      </c>
    </row>
    <row r="30" spans="1:3" s="9" customFormat="1">
      <c r="A30" s="63">
        <v>249</v>
      </c>
      <c r="B30" s="65" t="s">
        <v>211</v>
      </c>
      <c r="C30" s="63" t="s">
        <v>193</v>
      </c>
    </row>
    <row r="31" spans="1:3" s="9" customFormat="1">
      <c r="A31" s="63">
        <v>241</v>
      </c>
      <c r="B31" s="65" t="s">
        <v>205</v>
      </c>
      <c r="C31" s="63" t="s">
        <v>193</v>
      </c>
    </row>
    <row r="32" spans="1:3" s="9" customFormat="1">
      <c r="A32" s="63">
        <v>241</v>
      </c>
      <c r="B32" s="65" t="s">
        <v>200</v>
      </c>
      <c r="C32" s="63" t="s">
        <v>193</v>
      </c>
    </row>
    <row r="33" spans="1:3" s="9" customFormat="1">
      <c r="A33" s="63">
        <v>241</v>
      </c>
      <c r="B33" s="65">
        <v>361</v>
      </c>
      <c r="C33" s="63" t="s">
        <v>193</v>
      </c>
    </row>
    <row r="34" spans="1:3" s="9" customFormat="1">
      <c r="A34" s="63">
        <v>241</v>
      </c>
      <c r="B34" s="65" t="s">
        <v>212</v>
      </c>
      <c r="C34" s="63" t="s">
        <v>193</v>
      </c>
    </row>
    <row r="35" spans="1:3" s="9" customFormat="1">
      <c r="A35" s="63">
        <v>241</v>
      </c>
      <c r="B35" s="65">
        <v>450</v>
      </c>
      <c r="C35" s="63" t="s">
        <v>193</v>
      </c>
    </row>
    <row r="36" spans="1:3" s="9" customFormat="1">
      <c r="A36" s="63">
        <v>241</v>
      </c>
      <c r="B36" s="65" t="s">
        <v>213</v>
      </c>
      <c r="C36" s="63" t="s">
        <v>193</v>
      </c>
    </row>
    <row r="37" spans="1:3" s="9" customFormat="1">
      <c r="A37" s="63">
        <v>241</v>
      </c>
      <c r="B37" s="65" t="s">
        <v>214</v>
      </c>
      <c r="C37" s="63" t="s">
        <v>193</v>
      </c>
    </row>
    <row r="38" spans="1:3" s="9" customFormat="1" ht="25.5">
      <c r="A38" s="63">
        <v>241</v>
      </c>
      <c r="B38" s="65" t="s">
        <v>215</v>
      </c>
      <c r="C38" s="63" t="s">
        <v>193</v>
      </c>
    </row>
    <row r="39" spans="1:3" s="9" customFormat="1" ht="38.25">
      <c r="A39" s="63">
        <v>242</v>
      </c>
      <c r="B39" s="65" t="s">
        <v>216</v>
      </c>
      <c r="C39" s="63" t="s">
        <v>193</v>
      </c>
    </row>
    <row r="40" spans="1:3" s="9" customFormat="1">
      <c r="A40" s="63">
        <v>242</v>
      </c>
      <c r="B40" s="65" t="s">
        <v>217</v>
      </c>
      <c r="C40" s="63" t="s">
        <v>193</v>
      </c>
    </row>
    <row r="41" spans="1:3" s="9" customFormat="1">
      <c r="A41" s="63">
        <v>242</v>
      </c>
      <c r="B41" s="65">
        <v>361</v>
      </c>
      <c r="C41" s="63" t="s">
        <v>193</v>
      </c>
    </row>
    <row r="42" spans="1:3" s="9" customFormat="1">
      <c r="A42" s="63">
        <v>242</v>
      </c>
      <c r="B42" s="65">
        <v>450</v>
      </c>
      <c r="C42" s="63" t="s">
        <v>193</v>
      </c>
    </row>
    <row r="43" spans="1:3" s="9" customFormat="1">
      <c r="A43" s="63">
        <v>242</v>
      </c>
      <c r="B43" s="65" t="s">
        <v>218</v>
      </c>
      <c r="C43" s="63" t="s">
        <v>193</v>
      </c>
    </row>
    <row r="44" spans="1:3" s="9" customFormat="1">
      <c r="A44" s="63">
        <v>243</v>
      </c>
      <c r="B44" s="65" t="s">
        <v>219</v>
      </c>
      <c r="C44" s="63" t="s">
        <v>193</v>
      </c>
    </row>
    <row r="45" spans="1:3" s="9" customFormat="1">
      <c r="A45" s="63">
        <v>243</v>
      </c>
      <c r="B45" s="65" t="s">
        <v>220</v>
      </c>
      <c r="C45" s="63" t="s">
        <v>193</v>
      </c>
    </row>
    <row r="46" spans="1:3" s="9" customFormat="1">
      <c r="A46" s="63">
        <v>243</v>
      </c>
      <c r="B46" s="65" t="s">
        <v>206</v>
      </c>
      <c r="C46" s="63" t="s">
        <v>193</v>
      </c>
    </row>
    <row r="47" spans="1:3" s="9" customFormat="1">
      <c r="A47" s="63">
        <v>243</v>
      </c>
      <c r="B47" s="65" t="s">
        <v>200</v>
      </c>
      <c r="C47" s="63" t="s">
        <v>193</v>
      </c>
    </row>
    <row r="48" spans="1:3" s="9" customFormat="1">
      <c r="A48" s="63">
        <v>243</v>
      </c>
      <c r="B48" s="65" t="s">
        <v>221</v>
      </c>
      <c r="C48" s="63" t="s">
        <v>193</v>
      </c>
    </row>
    <row r="49" spans="1:3" s="9" customFormat="1">
      <c r="A49" s="63">
        <v>243</v>
      </c>
      <c r="B49" s="65">
        <v>450</v>
      </c>
      <c r="C49" s="63" t="s">
        <v>193</v>
      </c>
    </row>
    <row r="50" spans="1:3" s="9" customFormat="1">
      <c r="A50" s="63">
        <v>243</v>
      </c>
      <c r="B50" s="65">
        <v>460</v>
      </c>
      <c r="C50" s="63" t="s">
        <v>193</v>
      </c>
    </row>
    <row r="51" spans="1:3" s="9" customFormat="1">
      <c r="A51" s="63">
        <v>243</v>
      </c>
      <c r="B51" s="65" t="s">
        <v>222</v>
      </c>
      <c r="C51" s="63" t="s">
        <v>193</v>
      </c>
    </row>
    <row r="52" spans="1:3" s="9" customFormat="1">
      <c r="A52" s="63">
        <v>243</v>
      </c>
      <c r="B52" s="65">
        <v>512</v>
      </c>
      <c r="C52" s="63" t="s">
        <v>193</v>
      </c>
    </row>
    <row r="53" spans="1:3" s="9" customFormat="1">
      <c r="A53" s="63">
        <v>243</v>
      </c>
      <c r="B53" s="65" t="s">
        <v>223</v>
      </c>
      <c r="C53" s="63" t="s">
        <v>193</v>
      </c>
    </row>
    <row r="54" spans="1:3" s="9" customFormat="1">
      <c r="A54" s="63">
        <v>243</v>
      </c>
      <c r="B54" s="65" t="s">
        <v>224</v>
      </c>
      <c r="C54" s="63" t="s">
        <v>193</v>
      </c>
    </row>
    <row r="55" spans="1:3" s="9" customFormat="1">
      <c r="A55" s="63">
        <v>243</v>
      </c>
      <c r="B55" s="65">
        <v>522</v>
      </c>
      <c r="C55" s="63" t="s">
        <v>193</v>
      </c>
    </row>
    <row r="56" spans="1:3" s="9" customFormat="1">
      <c r="A56" s="63">
        <v>244</v>
      </c>
      <c r="B56" s="65" t="s">
        <v>205</v>
      </c>
      <c r="C56" s="63" t="s">
        <v>193</v>
      </c>
    </row>
    <row r="57" spans="1:3" s="9" customFormat="1">
      <c r="A57" s="63">
        <v>244</v>
      </c>
      <c r="B57" s="65" t="s">
        <v>206</v>
      </c>
      <c r="C57" s="63" t="s">
        <v>193</v>
      </c>
    </row>
    <row r="58" spans="1:3" s="9" customFormat="1">
      <c r="A58" s="63">
        <v>244</v>
      </c>
      <c r="B58" s="65" t="s">
        <v>200</v>
      </c>
      <c r="C58" s="63" t="s">
        <v>193</v>
      </c>
    </row>
    <row r="59" spans="1:3" s="9" customFormat="1">
      <c r="A59" s="63">
        <v>244</v>
      </c>
      <c r="B59" s="65" t="s">
        <v>221</v>
      </c>
      <c r="C59" s="63" t="s">
        <v>193</v>
      </c>
    </row>
    <row r="60" spans="1:3" s="9" customFormat="1">
      <c r="A60" s="63">
        <v>244</v>
      </c>
      <c r="B60" s="65" t="s">
        <v>213</v>
      </c>
      <c r="C60" s="63" t="s">
        <v>193</v>
      </c>
    </row>
    <row r="61" spans="1:3" s="9" customFormat="1">
      <c r="A61" s="63">
        <v>244</v>
      </c>
      <c r="B61" s="65">
        <v>450</v>
      </c>
      <c r="C61" s="63" t="s">
        <v>193</v>
      </c>
    </row>
    <row r="62" spans="1:3" s="9" customFormat="1">
      <c r="A62" s="63">
        <v>244</v>
      </c>
      <c r="B62" s="65" t="s">
        <v>225</v>
      </c>
      <c r="C62" s="63" t="s">
        <v>193</v>
      </c>
    </row>
    <row r="63" spans="1:3" s="9" customFormat="1">
      <c r="A63" s="63">
        <v>244</v>
      </c>
      <c r="B63" s="65" t="s">
        <v>226</v>
      </c>
      <c r="C63" s="63" t="s">
        <v>193</v>
      </c>
    </row>
    <row r="64" spans="1:3" s="9" customFormat="1">
      <c r="A64" s="63">
        <v>244</v>
      </c>
      <c r="B64" s="65" t="s">
        <v>227</v>
      </c>
      <c r="C64" s="63" t="s">
        <v>193</v>
      </c>
    </row>
    <row r="65" spans="1:3" s="9" customFormat="1">
      <c r="A65" s="63">
        <v>250</v>
      </c>
      <c r="B65" s="65" t="s">
        <v>205</v>
      </c>
      <c r="C65" s="63" t="s">
        <v>193</v>
      </c>
    </row>
    <row r="66" spans="1:3" s="9" customFormat="1">
      <c r="A66" s="63">
        <v>250</v>
      </c>
      <c r="B66" s="65">
        <v>212</v>
      </c>
      <c r="C66" s="63" t="s">
        <v>193</v>
      </c>
    </row>
    <row r="67" spans="1:3" s="9" customFormat="1">
      <c r="A67" s="63">
        <v>250</v>
      </c>
      <c r="B67" s="65">
        <v>222</v>
      </c>
      <c r="C67" s="63" t="s">
        <v>193</v>
      </c>
    </row>
    <row r="68" spans="1:3" s="9" customFormat="1">
      <c r="A68" s="63">
        <v>250</v>
      </c>
      <c r="B68" s="65" t="s">
        <v>228</v>
      </c>
      <c r="C68" s="63" t="s">
        <v>193</v>
      </c>
    </row>
    <row r="69" spans="1:3" s="9" customFormat="1">
      <c r="A69" s="63">
        <v>250</v>
      </c>
      <c r="B69" s="65">
        <v>370</v>
      </c>
      <c r="C69" s="63" t="s">
        <v>193</v>
      </c>
    </row>
    <row r="70" spans="1:3" s="9" customFormat="1">
      <c r="A70" s="63">
        <v>250</v>
      </c>
      <c r="B70" s="65" t="s">
        <v>229</v>
      </c>
      <c r="C70" s="63" t="s">
        <v>193</v>
      </c>
    </row>
    <row r="71" spans="1:3" s="9" customFormat="1">
      <c r="A71" s="63">
        <v>250</v>
      </c>
      <c r="B71" s="65" t="s">
        <v>230</v>
      </c>
      <c r="C71" s="63" t="s">
        <v>193</v>
      </c>
    </row>
    <row r="72" spans="1:3" s="9" customFormat="1">
      <c r="A72" s="63">
        <v>250</v>
      </c>
      <c r="B72" s="65" t="s">
        <v>214</v>
      </c>
      <c r="C72" s="63" t="s">
        <v>193</v>
      </c>
    </row>
    <row r="73" spans="1:3" s="9" customFormat="1">
      <c r="A73" s="63">
        <v>250</v>
      </c>
      <c r="B73" s="65" t="s">
        <v>227</v>
      </c>
      <c r="C73" s="63" t="s">
        <v>193</v>
      </c>
    </row>
    <row r="74" spans="1:3" s="9" customFormat="1">
      <c r="A74" s="63">
        <v>260</v>
      </c>
      <c r="B74" s="65" t="s">
        <v>231</v>
      </c>
      <c r="C74" s="63" t="s">
        <v>193</v>
      </c>
    </row>
    <row r="75" spans="1:3" s="9" customFormat="1">
      <c r="A75" s="63">
        <v>260</v>
      </c>
      <c r="B75" s="65">
        <v>163</v>
      </c>
      <c r="C75" s="63" t="s">
        <v>193</v>
      </c>
    </row>
    <row r="76" spans="1:3" s="9" customFormat="1">
      <c r="A76" s="63">
        <v>260</v>
      </c>
      <c r="B76" s="65" t="s">
        <v>206</v>
      </c>
      <c r="C76" s="63" t="s">
        <v>193</v>
      </c>
    </row>
    <row r="77" spans="1:3" s="9" customFormat="1">
      <c r="A77" s="63">
        <v>260</v>
      </c>
      <c r="B77" s="65" t="s">
        <v>232</v>
      </c>
      <c r="C77" s="63" t="s">
        <v>193</v>
      </c>
    </row>
    <row r="78" spans="1:3" s="9" customFormat="1">
      <c r="A78" s="63">
        <v>260</v>
      </c>
      <c r="B78" s="65">
        <v>361</v>
      </c>
      <c r="C78" s="63" t="s">
        <v>193</v>
      </c>
    </row>
    <row r="79" spans="1:3" s="9" customFormat="1">
      <c r="A79" s="63">
        <v>260</v>
      </c>
      <c r="B79" s="65">
        <v>450</v>
      </c>
      <c r="C79" s="63" t="s">
        <v>193</v>
      </c>
    </row>
    <row r="80" spans="1:3" s="9" customFormat="1">
      <c r="A80" s="63">
        <v>260</v>
      </c>
      <c r="B80" s="65" t="s">
        <v>213</v>
      </c>
      <c r="C80" s="63" t="s">
        <v>193</v>
      </c>
    </row>
    <row r="81" spans="1:3" s="9" customFormat="1">
      <c r="A81" s="63">
        <v>260</v>
      </c>
      <c r="B81" s="65" t="s">
        <v>225</v>
      </c>
      <c r="C81" s="63" t="s">
        <v>193</v>
      </c>
    </row>
    <row r="82" spans="1:3" s="9" customFormat="1">
      <c r="A82" s="63">
        <v>260</v>
      </c>
      <c r="B82" s="65" t="s">
        <v>226</v>
      </c>
      <c r="C82" s="63" t="s">
        <v>193</v>
      </c>
    </row>
    <row r="83" spans="1:3" s="9" customFormat="1">
      <c r="A83" s="63">
        <v>260</v>
      </c>
      <c r="B83" s="65" t="s">
        <v>204</v>
      </c>
      <c r="C83" s="63" t="s">
        <v>193</v>
      </c>
    </row>
    <row r="84" spans="1:3" s="9" customFormat="1">
      <c r="A84" s="63">
        <v>270</v>
      </c>
      <c r="B84" s="65" t="s">
        <v>205</v>
      </c>
      <c r="C84" s="63" t="s">
        <v>193</v>
      </c>
    </row>
    <row r="85" spans="1:3" s="9" customFormat="1">
      <c r="A85" s="63">
        <v>270</v>
      </c>
      <c r="B85" s="65" t="s">
        <v>233</v>
      </c>
      <c r="C85" s="63" t="s">
        <v>193</v>
      </c>
    </row>
    <row r="86" spans="1:3" s="9" customFormat="1">
      <c r="A86" s="63">
        <v>270</v>
      </c>
      <c r="B86" s="65" t="s">
        <v>234</v>
      </c>
      <c r="C86" s="63" t="s">
        <v>193</v>
      </c>
    </row>
    <row r="87" spans="1:3" s="9" customFormat="1">
      <c r="A87" s="63">
        <v>270</v>
      </c>
      <c r="B87" s="65" t="s">
        <v>200</v>
      </c>
      <c r="C87" s="63" t="s">
        <v>193</v>
      </c>
    </row>
    <row r="88" spans="1:3" s="9" customFormat="1">
      <c r="A88" s="63">
        <v>270</v>
      </c>
      <c r="B88" s="65" t="s">
        <v>235</v>
      </c>
      <c r="C88" s="63" t="s">
        <v>193</v>
      </c>
    </row>
    <row r="89" spans="1:3" s="9" customFormat="1">
      <c r="A89" s="63">
        <v>270</v>
      </c>
      <c r="B89" s="65" t="s">
        <v>236</v>
      </c>
      <c r="C89" s="63" t="s">
        <v>193</v>
      </c>
    </row>
    <row r="90" spans="1:3" s="9" customFormat="1">
      <c r="A90" s="63">
        <v>270</v>
      </c>
      <c r="B90" s="65" t="s">
        <v>237</v>
      </c>
      <c r="C90" s="63" t="s">
        <v>193</v>
      </c>
    </row>
    <row r="91" spans="1:3" s="9" customFormat="1">
      <c r="A91" s="63">
        <v>270</v>
      </c>
      <c r="B91" s="65" t="s">
        <v>238</v>
      </c>
      <c r="C91" s="63" t="s">
        <v>193</v>
      </c>
    </row>
    <row r="92" spans="1:3" s="9" customFormat="1">
      <c r="A92" s="63">
        <v>270</v>
      </c>
      <c r="B92" s="65" t="s">
        <v>204</v>
      </c>
      <c r="C92" s="63" t="s">
        <v>193</v>
      </c>
    </row>
    <row r="93" spans="1:3" s="9" customFormat="1">
      <c r="A93" s="63">
        <v>270</v>
      </c>
      <c r="B93" s="65">
        <v>370</v>
      </c>
      <c r="C93" s="63" t="s">
        <v>193</v>
      </c>
    </row>
    <row r="94" spans="1:3" s="9" customFormat="1">
      <c r="A94" s="63">
        <v>281</v>
      </c>
      <c r="B94" s="65" t="s">
        <v>219</v>
      </c>
      <c r="C94" s="63" t="s">
        <v>193</v>
      </c>
    </row>
    <row r="95" spans="1:3" s="9" customFormat="1">
      <c r="A95" s="63">
        <v>281</v>
      </c>
      <c r="B95" s="65" t="s">
        <v>220</v>
      </c>
      <c r="C95" s="63" t="s">
        <v>193</v>
      </c>
    </row>
    <row r="96" spans="1:3" s="9" customFormat="1">
      <c r="A96" s="63">
        <v>281</v>
      </c>
      <c r="B96" s="65" t="s">
        <v>206</v>
      </c>
      <c r="C96" s="63" t="s">
        <v>193</v>
      </c>
    </row>
    <row r="97" spans="1:3" s="9" customFormat="1">
      <c r="A97" s="63">
        <v>281</v>
      </c>
      <c r="B97" s="65" t="s">
        <v>200</v>
      </c>
      <c r="C97" s="63" t="s">
        <v>193</v>
      </c>
    </row>
    <row r="98" spans="1:3" s="9" customFormat="1">
      <c r="A98" s="63">
        <v>281</v>
      </c>
      <c r="B98" s="65" t="s">
        <v>221</v>
      </c>
      <c r="C98" s="63" t="s">
        <v>193</v>
      </c>
    </row>
    <row r="99" spans="1:3" s="9" customFormat="1">
      <c r="A99" s="63">
        <v>281</v>
      </c>
      <c r="B99" s="65" t="s">
        <v>239</v>
      </c>
      <c r="C99" s="63" t="s">
        <v>193</v>
      </c>
    </row>
    <row r="100" spans="1:3" s="9" customFormat="1">
      <c r="A100" s="63">
        <v>281</v>
      </c>
      <c r="B100" s="65" t="s">
        <v>240</v>
      </c>
      <c r="C100" s="63" t="s">
        <v>193</v>
      </c>
    </row>
    <row r="101" spans="1:3" s="9" customFormat="1">
      <c r="A101" s="63">
        <v>281</v>
      </c>
      <c r="B101" s="65" t="s">
        <v>241</v>
      </c>
      <c r="C101" s="63" t="s">
        <v>193</v>
      </c>
    </row>
    <row r="102" spans="1:3" s="9" customFormat="1">
      <c r="A102" s="63">
        <v>281</v>
      </c>
      <c r="B102" s="65" t="s">
        <v>242</v>
      </c>
      <c r="C102" s="63" t="s">
        <v>193</v>
      </c>
    </row>
    <row r="103" spans="1:3" s="9" customFormat="1">
      <c r="A103" s="63">
        <v>281</v>
      </c>
      <c r="B103" s="65" t="s">
        <v>243</v>
      </c>
      <c r="C103" s="63" t="s">
        <v>193</v>
      </c>
    </row>
    <row r="104" spans="1:3" s="9" customFormat="1">
      <c r="A104" s="63">
        <v>282</v>
      </c>
      <c r="B104" s="65" t="s">
        <v>219</v>
      </c>
      <c r="C104" s="63" t="s">
        <v>193</v>
      </c>
    </row>
    <row r="105" spans="1:3" s="9" customFormat="1">
      <c r="A105" s="63">
        <v>282</v>
      </c>
      <c r="B105" s="65" t="s">
        <v>220</v>
      </c>
      <c r="C105" s="63" t="s">
        <v>193</v>
      </c>
    </row>
    <row r="106" spans="1:3" s="9" customFormat="1">
      <c r="A106" s="63">
        <v>282</v>
      </c>
      <c r="B106" s="65" t="s">
        <v>206</v>
      </c>
      <c r="C106" s="63" t="s">
        <v>193</v>
      </c>
    </row>
    <row r="107" spans="1:3" s="9" customFormat="1">
      <c r="A107" s="63">
        <v>282</v>
      </c>
      <c r="B107" s="65" t="s">
        <v>200</v>
      </c>
      <c r="C107" s="63" t="s">
        <v>193</v>
      </c>
    </row>
    <row r="108" spans="1:3" s="9" customFormat="1">
      <c r="A108" s="63">
        <v>282</v>
      </c>
      <c r="B108" s="65" t="s">
        <v>221</v>
      </c>
      <c r="C108" s="63" t="s">
        <v>193</v>
      </c>
    </row>
    <row r="109" spans="1:3" s="9" customFormat="1">
      <c r="A109" s="63">
        <v>282</v>
      </c>
      <c r="B109" s="65" t="s">
        <v>239</v>
      </c>
      <c r="C109" s="63" t="s">
        <v>193</v>
      </c>
    </row>
    <row r="110" spans="1:3" s="9" customFormat="1">
      <c r="A110" s="63">
        <v>282</v>
      </c>
      <c r="B110" s="65" t="s">
        <v>240</v>
      </c>
      <c r="C110" s="63" t="s">
        <v>193</v>
      </c>
    </row>
    <row r="111" spans="1:3" s="9" customFormat="1">
      <c r="A111" s="63">
        <v>282</v>
      </c>
      <c r="B111" s="65" t="s">
        <v>225</v>
      </c>
      <c r="C111" s="63" t="s">
        <v>193</v>
      </c>
    </row>
    <row r="112" spans="1:3" s="9" customFormat="1">
      <c r="A112" s="63">
        <v>282</v>
      </c>
      <c r="B112" s="65" t="s">
        <v>226</v>
      </c>
      <c r="C112" s="63" t="s">
        <v>193</v>
      </c>
    </row>
    <row r="113" spans="1:3" s="9" customFormat="1">
      <c r="A113" s="63">
        <v>282</v>
      </c>
      <c r="B113" s="65" t="s">
        <v>244</v>
      </c>
      <c r="C113" s="63" t="s">
        <v>193</v>
      </c>
    </row>
    <row r="114" spans="1:3" s="9" customFormat="1">
      <c r="A114" s="63">
        <v>291</v>
      </c>
      <c r="B114" s="65" t="s">
        <v>231</v>
      </c>
      <c r="C114" s="63" t="s">
        <v>193</v>
      </c>
    </row>
    <row r="115" spans="1:3" s="9" customFormat="1">
      <c r="A115" s="63">
        <v>291</v>
      </c>
      <c r="B115" s="65">
        <v>163</v>
      </c>
      <c r="C115" s="63" t="s">
        <v>193</v>
      </c>
    </row>
    <row r="116" spans="1:3" s="9" customFormat="1">
      <c r="A116" s="63">
        <v>291</v>
      </c>
      <c r="B116" s="65" t="s">
        <v>233</v>
      </c>
      <c r="C116" s="63" t="s">
        <v>193</v>
      </c>
    </row>
    <row r="117" spans="1:3" s="9" customFormat="1">
      <c r="A117" s="63">
        <v>291</v>
      </c>
      <c r="B117" s="65" t="s">
        <v>234</v>
      </c>
      <c r="C117" s="63" t="s">
        <v>193</v>
      </c>
    </row>
    <row r="118" spans="1:3" s="9" customFormat="1">
      <c r="A118" s="63">
        <v>291</v>
      </c>
      <c r="B118" s="65">
        <v>363</v>
      </c>
      <c r="C118" s="63" t="s">
        <v>193</v>
      </c>
    </row>
    <row r="119" spans="1:3" s="9" customFormat="1">
      <c r="A119" s="63">
        <v>291</v>
      </c>
      <c r="B119" s="65">
        <v>370</v>
      </c>
      <c r="C119" s="63" t="s">
        <v>193</v>
      </c>
    </row>
    <row r="120" spans="1:3" s="9" customFormat="1">
      <c r="A120" s="63">
        <v>291</v>
      </c>
      <c r="B120" s="65" t="s">
        <v>245</v>
      </c>
      <c r="C120" s="63" t="s">
        <v>193</v>
      </c>
    </row>
    <row r="121" spans="1:3" s="9" customFormat="1">
      <c r="A121" s="63">
        <v>291</v>
      </c>
      <c r="B121" s="65">
        <v>450</v>
      </c>
      <c r="C121" s="63" t="s">
        <v>193</v>
      </c>
    </row>
    <row r="122" spans="1:3" s="9" customFormat="1">
      <c r="A122" s="63">
        <v>291</v>
      </c>
      <c r="B122" s="65" t="s">
        <v>246</v>
      </c>
      <c r="C122" s="63" t="s">
        <v>193</v>
      </c>
    </row>
    <row r="123" spans="1:3" s="9" customFormat="1">
      <c r="A123" s="63">
        <v>291</v>
      </c>
      <c r="B123" s="65" t="s">
        <v>240</v>
      </c>
      <c r="C123" s="63" t="s">
        <v>193</v>
      </c>
    </row>
    <row r="124" spans="1:3" s="9" customFormat="1">
      <c r="A124" s="63">
        <v>291</v>
      </c>
      <c r="B124" s="65" t="s">
        <v>214</v>
      </c>
      <c r="C124" s="63" t="s">
        <v>193</v>
      </c>
    </row>
    <row r="125" spans="1:3" s="9" customFormat="1">
      <c r="A125" s="63">
        <v>291</v>
      </c>
      <c r="B125" s="65" t="s">
        <v>227</v>
      </c>
      <c r="C125" s="63" t="s">
        <v>193</v>
      </c>
    </row>
    <row r="126" spans="1:3" s="9" customFormat="1">
      <c r="A126" s="63">
        <v>292</v>
      </c>
      <c r="B126" s="65" t="s">
        <v>247</v>
      </c>
      <c r="C126" s="63" t="s">
        <v>193</v>
      </c>
    </row>
    <row r="127" spans="1:3" s="9" customFormat="1">
      <c r="A127" s="63">
        <v>292</v>
      </c>
      <c r="B127" s="65">
        <v>163</v>
      </c>
      <c r="C127" s="63" t="s">
        <v>193</v>
      </c>
    </row>
    <row r="128" spans="1:3" s="9" customFormat="1">
      <c r="A128" s="63">
        <v>292</v>
      </c>
      <c r="B128" s="65" t="s">
        <v>248</v>
      </c>
      <c r="C128" s="63" t="s">
        <v>193</v>
      </c>
    </row>
    <row r="129" spans="1:3" s="9" customFormat="1">
      <c r="A129" s="63">
        <v>292</v>
      </c>
      <c r="B129" s="65" t="s">
        <v>249</v>
      </c>
      <c r="C129" s="63" t="s">
        <v>193</v>
      </c>
    </row>
    <row r="130" spans="1:3" s="9" customFormat="1">
      <c r="A130" s="63">
        <v>292</v>
      </c>
      <c r="B130" s="65" t="s">
        <v>250</v>
      </c>
      <c r="C130" s="63" t="s">
        <v>193</v>
      </c>
    </row>
    <row r="131" spans="1:3" s="9" customFormat="1">
      <c r="A131" s="63">
        <v>292</v>
      </c>
      <c r="B131" s="65">
        <v>370</v>
      </c>
      <c r="C131" s="63" t="s">
        <v>193</v>
      </c>
    </row>
    <row r="132" spans="1:3" s="9" customFormat="1">
      <c r="A132" s="63">
        <v>292</v>
      </c>
      <c r="B132" s="65" t="s">
        <v>239</v>
      </c>
      <c r="C132" s="63" t="s">
        <v>193</v>
      </c>
    </row>
    <row r="133" spans="1:3" s="9" customFormat="1">
      <c r="A133" s="63">
        <v>292</v>
      </c>
      <c r="B133" s="65" t="s">
        <v>237</v>
      </c>
      <c r="C133" s="63" t="s">
        <v>193</v>
      </c>
    </row>
    <row r="134" spans="1:3" s="9" customFormat="1">
      <c r="A134" s="63">
        <v>292</v>
      </c>
      <c r="B134" s="65" t="s">
        <v>203</v>
      </c>
      <c r="C134" s="63" t="s">
        <v>193</v>
      </c>
    </row>
    <row r="135" spans="1:3" s="9" customFormat="1">
      <c r="A135" s="63">
        <v>292</v>
      </c>
      <c r="B135" s="65" t="s">
        <v>251</v>
      </c>
      <c r="C135" s="63" t="s">
        <v>193</v>
      </c>
    </row>
    <row r="136" spans="1:3" s="9" customFormat="1">
      <c r="A136" s="63">
        <v>292</v>
      </c>
      <c r="B136" s="65">
        <v>512</v>
      </c>
      <c r="C136" s="63" t="s">
        <v>193</v>
      </c>
    </row>
    <row r="137" spans="1:3" s="9" customFormat="1">
      <c r="A137" s="63">
        <v>292</v>
      </c>
      <c r="B137" s="65">
        <v>351</v>
      </c>
      <c r="C137" s="63" t="s">
        <v>193</v>
      </c>
    </row>
    <row r="138" spans="1:3" s="9" customFormat="1">
      <c r="A138" s="63">
        <v>301</v>
      </c>
      <c r="B138" s="65" t="s">
        <v>205</v>
      </c>
      <c r="C138" s="63" t="s">
        <v>193</v>
      </c>
    </row>
    <row r="139" spans="1:3" s="9" customFormat="1">
      <c r="A139" s="63">
        <v>301</v>
      </c>
      <c r="B139" s="65" t="s">
        <v>206</v>
      </c>
      <c r="C139" s="63" t="s">
        <v>193</v>
      </c>
    </row>
    <row r="140" spans="1:3" s="9" customFormat="1">
      <c r="A140" s="63">
        <v>301</v>
      </c>
      <c r="B140" s="65" t="s">
        <v>200</v>
      </c>
      <c r="C140" s="63" t="s">
        <v>193</v>
      </c>
    </row>
    <row r="141" spans="1:3" s="9" customFormat="1">
      <c r="A141" s="63">
        <v>301</v>
      </c>
      <c r="B141" s="65" t="s">
        <v>235</v>
      </c>
      <c r="C141" s="63" t="s">
        <v>193</v>
      </c>
    </row>
    <row r="142" spans="1:3" s="9" customFormat="1">
      <c r="A142" s="63">
        <v>301</v>
      </c>
      <c r="B142" s="65" t="s">
        <v>230</v>
      </c>
      <c r="C142" s="63" t="s">
        <v>193</v>
      </c>
    </row>
    <row r="143" spans="1:3" s="9" customFormat="1">
      <c r="A143" s="63">
        <v>301</v>
      </c>
      <c r="B143" s="65" t="s">
        <v>252</v>
      </c>
      <c r="C143" s="63" t="s">
        <v>193</v>
      </c>
    </row>
    <row r="144" spans="1:3" s="9" customFormat="1">
      <c r="A144" s="63">
        <v>301</v>
      </c>
      <c r="B144" s="65" t="s">
        <v>253</v>
      </c>
      <c r="C144" s="63" t="s">
        <v>193</v>
      </c>
    </row>
    <row r="145" spans="1:3" s="9" customFormat="1">
      <c r="A145" s="63">
        <v>301</v>
      </c>
      <c r="B145" s="65">
        <v>370</v>
      </c>
      <c r="C145" s="63" t="s">
        <v>193</v>
      </c>
    </row>
    <row r="146" spans="1:3" s="9" customFormat="1">
      <c r="A146" s="63">
        <v>301</v>
      </c>
      <c r="B146" s="65" t="s">
        <v>254</v>
      </c>
      <c r="C146" s="63" t="s">
        <v>193</v>
      </c>
    </row>
    <row r="147" spans="1:3" s="9" customFormat="1">
      <c r="A147" s="63">
        <v>302</v>
      </c>
      <c r="B147" s="65" t="s">
        <v>231</v>
      </c>
      <c r="C147" s="63" t="s">
        <v>193</v>
      </c>
    </row>
    <row r="148" spans="1:3" s="9" customFormat="1">
      <c r="A148" s="63">
        <v>302</v>
      </c>
      <c r="B148" s="65">
        <v>163</v>
      </c>
      <c r="C148" s="63" t="s">
        <v>193</v>
      </c>
    </row>
    <row r="149" spans="1:3" s="9" customFormat="1">
      <c r="A149" s="63">
        <v>302</v>
      </c>
      <c r="B149" s="65">
        <v>211</v>
      </c>
      <c r="C149" s="63" t="s">
        <v>193</v>
      </c>
    </row>
    <row r="150" spans="1:3" s="9" customFormat="1">
      <c r="A150" s="63">
        <v>302</v>
      </c>
      <c r="B150" s="65" t="s">
        <v>255</v>
      </c>
      <c r="C150" s="63" t="s">
        <v>193</v>
      </c>
    </row>
    <row r="151" spans="1:3" s="9" customFormat="1">
      <c r="A151" s="63">
        <v>302</v>
      </c>
      <c r="B151" s="65">
        <v>361</v>
      </c>
      <c r="C151" s="63" t="s">
        <v>193</v>
      </c>
    </row>
    <row r="152" spans="1:3" s="9" customFormat="1">
      <c r="A152" s="63">
        <v>302</v>
      </c>
      <c r="B152" s="65">
        <v>363</v>
      </c>
      <c r="C152" s="63" t="s">
        <v>193</v>
      </c>
    </row>
    <row r="153" spans="1:3" s="9" customFormat="1">
      <c r="A153" s="63">
        <v>302</v>
      </c>
      <c r="B153" s="65" t="s">
        <v>256</v>
      </c>
      <c r="C153" s="63" t="s">
        <v>193</v>
      </c>
    </row>
    <row r="154" spans="1:3" s="9" customFormat="1">
      <c r="A154" s="63">
        <v>302</v>
      </c>
      <c r="B154" s="65">
        <v>450</v>
      </c>
      <c r="C154" s="63" t="s">
        <v>193</v>
      </c>
    </row>
    <row r="155" spans="1:3" s="9" customFormat="1">
      <c r="A155" s="63">
        <v>302</v>
      </c>
      <c r="B155" s="65" t="s">
        <v>213</v>
      </c>
      <c r="C155" s="63" t="s">
        <v>193</v>
      </c>
    </row>
    <row r="156" spans="1:3" s="9" customFormat="1">
      <c r="A156" s="63">
        <v>302</v>
      </c>
      <c r="B156" s="65" t="s">
        <v>214</v>
      </c>
      <c r="C156" s="63" t="s">
        <v>193</v>
      </c>
    </row>
    <row r="157" spans="1:3" s="9" customFormat="1">
      <c r="A157" s="63">
        <v>302</v>
      </c>
      <c r="B157" s="65" t="s">
        <v>257</v>
      </c>
      <c r="C157" s="63" t="s">
        <v>193</v>
      </c>
    </row>
    <row r="158" spans="1:3" s="9" customFormat="1">
      <c r="A158" s="63">
        <v>303</v>
      </c>
      <c r="B158" s="65" t="s">
        <v>205</v>
      </c>
      <c r="C158" s="63" t="s">
        <v>193</v>
      </c>
    </row>
    <row r="159" spans="1:3" s="9" customFormat="1">
      <c r="A159" s="63">
        <v>303</v>
      </c>
      <c r="B159" s="65" t="s">
        <v>258</v>
      </c>
      <c r="C159" s="63" t="s">
        <v>193</v>
      </c>
    </row>
    <row r="160" spans="1:3" s="9" customFormat="1">
      <c r="A160" s="63">
        <v>303</v>
      </c>
      <c r="B160" s="65" t="s">
        <v>259</v>
      </c>
      <c r="C160" s="63" t="s">
        <v>193</v>
      </c>
    </row>
    <row r="161" spans="1:3" s="9" customFormat="1">
      <c r="A161" s="63">
        <v>303</v>
      </c>
      <c r="B161" s="65">
        <v>362</v>
      </c>
      <c r="C161" s="63" t="s">
        <v>193</v>
      </c>
    </row>
    <row r="162" spans="1:3" s="9" customFormat="1">
      <c r="A162" s="63">
        <v>303</v>
      </c>
      <c r="B162" s="65">
        <v>370</v>
      </c>
      <c r="C162" s="63" t="s">
        <v>193</v>
      </c>
    </row>
    <row r="163" spans="1:3" s="9" customFormat="1">
      <c r="A163" s="63">
        <v>303</v>
      </c>
      <c r="B163" s="65" t="s">
        <v>230</v>
      </c>
      <c r="C163" s="63" t="s">
        <v>193</v>
      </c>
    </row>
    <row r="164" spans="1:3" s="9" customFormat="1">
      <c r="A164" s="63">
        <v>303</v>
      </c>
      <c r="B164" s="65" t="s">
        <v>214</v>
      </c>
      <c r="C164" s="63" t="s">
        <v>193</v>
      </c>
    </row>
    <row r="165" spans="1:3" s="9" customFormat="1">
      <c r="A165" s="63">
        <v>303</v>
      </c>
      <c r="B165" s="65" t="s">
        <v>227</v>
      </c>
      <c r="C165" s="63" t="s">
        <v>193</v>
      </c>
    </row>
    <row r="166" spans="1:3" s="9" customFormat="1">
      <c r="A166" s="63">
        <v>311</v>
      </c>
      <c r="B166" s="65" t="s">
        <v>247</v>
      </c>
      <c r="C166" s="63" t="s">
        <v>193</v>
      </c>
    </row>
    <row r="167" spans="1:3" s="9" customFormat="1">
      <c r="A167" s="63">
        <v>311</v>
      </c>
      <c r="B167" s="65">
        <v>163</v>
      </c>
      <c r="C167" s="63" t="s">
        <v>193</v>
      </c>
    </row>
    <row r="168" spans="1:3" s="9" customFormat="1">
      <c r="A168" s="63">
        <v>311</v>
      </c>
      <c r="B168" s="65" t="s">
        <v>206</v>
      </c>
      <c r="C168" s="63" t="s">
        <v>193</v>
      </c>
    </row>
    <row r="169" spans="1:3" s="9" customFormat="1">
      <c r="A169" s="63">
        <v>311</v>
      </c>
      <c r="B169" s="65" t="s">
        <v>260</v>
      </c>
      <c r="C169" s="63" t="s">
        <v>193</v>
      </c>
    </row>
    <row r="170" spans="1:3" s="9" customFormat="1">
      <c r="A170" s="63">
        <v>311</v>
      </c>
      <c r="B170" s="65">
        <v>353</v>
      </c>
      <c r="C170" s="63" t="s">
        <v>193</v>
      </c>
    </row>
    <row r="171" spans="1:3" s="9" customFormat="1">
      <c r="A171" s="63">
        <v>311</v>
      </c>
      <c r="B171" s="65" t="s">
        <v>235</v>
      </c>
      <c r="C171" s="63" t="s">
        <v>193</v>
      </c>
    </row>
    <row r="172" spans="1:3" s="9" customFormat="1">
      <c r="A172" s="63">
        <v>311</v>
      </c>
      <c r="B172" s="65">
        <v>370</v>
      </c>
      <c r="C172" s="63" t="s">
        <v>193</v>
      </c>
    </row>
    <row r="173" spans="1:3" s="9" customFormat="1">
      <c r="A173" s="63">
        <v>311</v>
      </c>
      <c r="B173" s="65" t="s">
        <v>230</v>
      </c>
      <c r="C173" s="63" t="s">
        <v>193</v>
      </c>
    </row>
    <row r="174" spans="1:3" s="9" customFormat="1">
      <c r="A174" s="63">
        <v>311</v>
      </c>
      <c r="B174" s="65" t="s">
        <v>214</v>
      </c>
      <c r="C174" s="63" t="s">
        <v>193</v>
      </c>
    </row>
    <row r="175" spans="1:3" s="9" customFormat="1">
      <c r="A175" s="63">
        <v>311</v>
      </c>
      <c r="B175" s="65" t="s">
        <v>204</v>
      </c>
      <c r="C175" s="63" t="s">
        <v>193</v>
      </c>
    </row>
    <row r="176" spans="1:3" s="9" customFormat="1">
      <c r="A176" s="63">
        <v>311</v>
      </c>
      <c r="B176" s="65" t="s">
        <v>261</v>
      </c>
      <c r="C176" s="63" t="s">
        <v>193</v>
      </c>
    </row>
    <row r="177" spans="1:3" s="9" customFormat="1">
      <c r="A177" s="63">
        <v>312</v>
      </c>
      <c r="B177" s="65" t="s">
        <v>220</v>
      </c>
      <c r="C177" s="63" t="s">
        <v>193</v>
      </c>
    </row>
    <row r="178" spans="1:3" s="9" customFormat="1">
      <c r="A178" s="63">
        <v>312</v>
      </c>
      <c r="B178" s="65" t="s">
        <v>206</v>
      </c>
      <c r="C178" s="63" t="s">
        <v>193</v>
      </c>
    </row>
    <row r="179" spans="1:3" s="9" customFormat="1">
      <c r="A179" s="63">
        <v>312</v>
      </c>
      <c r="B179" s="65" t="s">
        <v>217</v>
      </c>
      <c r="C179" s="63" t="s">
        <v>193</v>
      </c>
    </row>
    <row r="180" spans="1:3" s="9" customFormat="1">
      <c r="A180" s="63">
        <v>312</v>
      </c>
      <c r="B180" s="65">
        <v>361</v>
      </c>
      <c r="C180" s="63" t="s">
        <v>193</v>
      </c>
    </row>
    <row r="181" spans="1:3" s="9" customFormat="1">
      <c r="A181" s="63">
        <v>312</v>
      </c>
      <c r="B181" s="65" t="s">
        <v>236</v>
      </c>
      <c r="C181" s="63" t="s">
        <v>193</v>
      </c>
    </row>
    <row r="182" spans="1:3" s="9" customFormat="1">
      <c r="A182" s="63">
        <v>312</v>
      </c>
      <c r="B182" s="65">
        <v>481</v>
      </c>
      <c r="C182" s="63" t="s">
        <v>193</v>
      </c>
    </row>
    <row r="183" spans="1:3" s="9" customFormat="1">
      <c r="A183" s="63">
        <v>312</v>
      </c>
      <c r="B183" s="65" t="s">
        <v>262</v>
      </c>
      <c r="C183" s="63" t="s">
        <v>193</v>
      </c>
    </row>
    <row r="184" spans="1:3" s="9" customFormat="1">
      <c r="A184" s="63">
        <v>312</v>
      </c>
      <c r="B184" s="65" t="s">
        <v>238</v>
      </c>
      <c r="C184" s="63" t="s">
        <v>193</v>
      </c>
    </row>
    <row r="185" spans="1:3" s="9" customFormat="1">
      <c r="A185" s="63">
        <v>312</v>
      </c>
      <c r="B185" s="65" t="s">
        <v>263</v>
      </c>
      <c r="C185" s="63" t="s">
        <v>193</v>
      </c>
    </row>
    <row r="186" spans="1:3" s="9" customFormat="1">
      <c r="A186" s="63">
        <v>312</v>
      </c>
      <c r="B186" s="65" t="s">
        <v>247</v>
      </c>
      <c r="C186" s="63" t="s">
        <v>193</v>
      </c>
    </row>
    <row r="187" spans="1:3" s="9" customFormat="1">
      <c r="A187" s="63">
        <v>320</v>
      </c>
      <c r="B187" s="65">
        <v>163</v>
      </c>
      <c r="C187" s="63" t="s">
        <v>193</v>
      </c>
    </row>
    <row r="188" spans="1:3" s="9" customFormat="1">
      <c r="A188" s="63">
        <v>320</v>
      </c>
      <c r="B188" s="65" t="s">
        <v>264</v>
      </c>
      <c r="C188" s="63" t="s">
        <v>193</v>
      </c>
    </row>
    <row r="189" spans="1:3" s="9" customFormat="1">
      <c r="A189" s="63">
        <v>320</v>
      </c>
      <c r="B189" s="65" t="s">
        <v>234</v>
      </c>
      <c r="C189" s="63" t="s">
        <v>193</v>
      </c>
    </row>
    <row r="190" spans="1:3" s="9" customFormat="1">
      <c r="A190" s="63">
        <v>320</v>
      </c>
      <c r="B190" s="65" t="s">
        <v>260</v>
      </c>
      <c r="C190" s="63" t="s">
        <v>193</v>
      </c>
    </row>
    <row r="191" spans="1:3" s="9" customFormat="1">
      <c r="A191" s="63">
        <v>320</v>
      </c>
      <c r="B191" s="65">
        <v>353</v>
      </c>
      <c r="C191" s="63" t="s">
        <v>193</v>
      </c>
    </row>
    <row r="192" spans="1:3" s="9" customFormat="1">
      <c r="A192" s="63">
        <v>320</v>
      </c>
      <c r="B192" s="65" t="s">
        <v>265</v>
      </c>
      <c r="C192" s="63" t="s">
        <v>193</v>
      </c>
    </row>
    <row r="193" spans="1:3" s="9" customFormat="1">
      <c r="A193" s="63">
        <v>320</v>
      </c>
      <c r="B193" s="65">
        <v>362</v>
      </c>
      <c r="C193" s="63" t="s">
        <v>193</v>
      </c>
    </row>
    <row r="194" spans="1:3" s="9" customFormat="1">
      <c r="A194" s="63">
        <v>320</v>
      </c>
      <c r="B194" s="65">
        <v>370</v>
      </c>
      <c r="C194" s="63" t="s">
        <v>193</v>
      </c>
    </row>
    <row r="195" spans="1:3" s="9" customFormat="1">
      <c r="A195" s="63">
        <v>320</v>
      </c>
      <c r="B195" s="65" t="s">
        <v>239</v>
      </c>
      <c r="C195" s="63" t="s">
        <v>193</v>
      </c>
    </row>
    <row r="196" spans="1:3" s="9" customFormat="1">
      <c r="A196" s="63">
        <v>320</v>
      </c>
      <c r="B196" s="65" t="s">
        <v>240</v>
      </c>
      <c r="C196" s="63" t="s">
        <v>193</v>
      </c>
    </row>
    <row r="197" spans="1:3" s="9" customFormat="1">
      <c r="A197" s="63">
        <v>320</v>
      </c>
      <c r="B197" s="65" t="s">
        <v>214</v>
      </c>
      <c r="C197" s="63" t="s">
        <v>193</v>
      </c>
    </row>
    <row r="198" spans="1:3" s="9" customFormat="1">
      <c r="A198" s="63">
        <v>320</v>
      </c>
      <c r="B198" s="65" t="s">
        <v>204</v>
      </c>
      <c r="C198" s="63" t="s">
        <v>193</v>
      </c>
    </row>
    <row r="199" spans="1:3" s="9" customFormat="1">
      <c r="A199" s="63">
        <v>320</v>
      </c>
      <c r="B199" s="65" t="s">
        <v>266</v>
      </c>
      <c r="C199" s="63" t="s">
        <v>193</v>
      </c>
    </row>
    <row r="200" spans="1:3" s="9" customFormat="1">
      <c r="A200" s="63">
        <v>330</v>
      </c>
      <c r="B200" s="65" t="s">
        <v>258</v>
      </c>
      <c r="C200" s="63" t="s">
        <v>193</v>
      </c>
    </row>
    <row r="201" spans="1:3" s="9" customFormat="1">
      <c r="A201" s="63">
        <v>330</v>
      </c>
      <c r="B201" s="65" t="s">
        <v>267</v>
      </c>
      <c r="C201" s="63" t="s">
        <v>193</v>
      </c>
    </row>
    <row r="202" spans="1:3" s="9" customFormat="1">
      <c r="A202" s="63">
        <v>330</v>
      </c>
      <c r="B202" s="65" t="s">
        <v>221</v>
      </c>
      <c r="C202" s="63" t="s">
        <v>193</v>
      </c>
    </row>
    <row r="203" spans="1:3" s="9" customFormat="1">
      <c r="A203" s="63">
        <v>330</v>
      </c>
      <c r="B203" s="65" t="s">
        <v>239</v>
      </c>
      <c r="C203" s="63" t="s">
        <v>193</v>
      </c>
    </row>
    <row r="204" spans="1:3" s="9" customFormat="1">
      <c r="A204" s="63">
        <v>330</v>
      </c>
      <c r="B204" s="65">
        <v>481</v>
      </c>
      <c r="C204" s="63" t="s">
        <v>193</v>
      </c>
    </row>
    <row r="205" spans="1:3" s="9" customFormat="1">
      <c r="A205" s="63">
        <v>330</v>
      </c>
      <c r="B205" s="65" t="s">
        <v>268</v>
      </c>
      <c r="C205" s="63" t="s">
        <v>193</v>
      </c>
    </row>
    <row r="206" spans="1:3" s="9" customFormat="1">
      <c r="A206" s="63">
        <v>330</v>
      </c>
      <c r="B206" s="65" t="s">
        <v>214</v>
      </c>
      <c r="C206" s="63" t="s">
        <v>193</v>
      </c>
    </row>
    <row r="207" spans="1:3" s="9" customFormat="1">
      <c r="A207" s="63">
        <v>333</v>
      </c>
      <c r="B207" s="65" t="s">
        <v>204</v>
      </c>
      <c r="C207" s="63" t="s">
        <v>193</v>
      </c>
    </row>
    <row r="208" spans="1:3" s="1" customFormat="1">
      <c r="A208" s="34"/>
      <c r="B208" s="35"/>
      <c r="C208" s="35"/>
    </row>
    <row r="209" spans="1:1" s="1" customFormat="1">
      <c r="A209" s="1" t="s">
        <v>79</v>
      </c>
    </row>
    <row r="210" spans="1:1" s="1" customFormat="1">
      <c r="A210" s="1" t="s">
        <v>78</v>
      </c>
    </row>
    <row r="211" spans="1:1">
      <c r="A211" s="36" t="s">
        <v>68</v>
      </c>
    </row>
  </sheetData>
  <mergeCells count="1">
    <mergeCell ref="A5:C5"/>
  </mergeCells>
  <phoneticPr fontId="3" type="noConversion"/>
  <hyperlinks>
    <hyperlink ref="A211" r:id="rId1" location="clustering "/>
  </hyperlinks>
  <pageMargins left="0.74803149606299213" right="0.74803149606299213" top="0.55118110236220474" bottom="0.51181102362204722" header="0.23622047244094491" footer="0.27559055118110237"/>
  <pageSetup paperSize="9" scale="66" fitToHeight="3" orientation="portrait" r:id="rId2"/>
  <headerFooter alignWithMargins="0">
    <oddHeader>&amp;C&amp;8&amp;A</oddHeader>
    <oddFooter>&amp;L&amp;8&amp;F&amp;R&amp;8&amp;P</oddFooter>
  </headerFooter>
  <colBreaks count="1" manualBreakCount="1">
    <brk id="3" max="1048575" man="1"/>
  </colBreaks>
</worksheet>
</file>

<file path=xl/worksheets/sheet3.xml><?xml version="1.0" encoding="utf-8"?>
<worksheet xmlns="http://schemas.openxmlformats.org/spreadsheetml/2006/main" xmlns:r="http://schemas.openxmlformats.org/officeDocument/2006/relationships">
  <sheetPr codeName="Sheet3"/>
  <dimension ref="A1:K21"/>
  <sheetViews>
    <sheetView view="pageBreakPreview" zoomScaleNormal="100" workbookViewId="0"/>
  </sheetViews>
  <sheetFormatPr defaultRowHeight="12.75"/>
  <cols>
    <col min="1" max="2" width="11.5703125" style="1" customWidth="1"/>
    <col min="3" max="3" width="11.5703125" style="7" customWidth="1"/>
    <col min="4" max="4" width="11.5703125" style="1" customWidth="1"/>
    <col min="5" max="5" width="11.5703125" style="7" customWidth="1"/>
    <col min="6" max="6" width="11.5703125" style="1" customWidth="1"/>
    <col min="7" max="7" width="11.5703125" style="7" customWidth="1"/>
    <col min="8" max="8" width="15" style="1" bestFit="1" customWidth="1"/>
    <col min="9" max="9" width="11.5703125" style="7" customWidth="1"/>
    <col min="10" max="10" width="10.28515625" style="1" bestFit="1" customWidth="1"/>
    <col min="11" max="16384" width="9.140625" style="1"/>
  </cols>
  <sheetData>
    <row r="1" spans="1:11">
      <c r="A1" s="31">
        <f>'Fact sheet'!C2</f>
        <v>2010</v>
      </c>
      <c r="B1" s="31"/>
    </row>
    <row r="3" spans="1:11">
      <c r="A3" s="5" t="s">
        <v>51</v>
      </c>
      <c r="B3" s="6"/>
    </row>
    <row r="4" spans="1:11">
      <c r="A4" s="4"/>
      <c r="B4" s="4"/>
      <c r="C4" s="8"/>
      <c r="D4" s="4"/>
      <c r="E4" s="8"/>
      <c r="F4" s="4"/>
      <c r="G4" s="8"/>
      <c r="H4" s="4"/>
      <c r="I4" s="8"/>
      <c r="J4" s="4"/>
    </row>
    <row r="5" spans="1:11" s="9" customFormat="1" ht="38.25">
      <c r="A5" s="27" t="s">
        <v>109</v>
      </c>
      <c r="B5" s="27" t="s">
        <v>126</v>
      </c>
      <c r="C5" s="27" t="s">
        <v>127</v>
      </c>
      <c r="D5" s="27" t="s">
        <v>20</v>
      </c>
      <c r="E5" s="28" t="s">
        <v>55</v>
      </c>
      <c r="F5" s="27" t="s">
        <v>53</v>
      </c>
      <c r="G5" s="28" t="s">
        <v>55</v>
      </c>
      <c r="H5" s="27" t="s">
        <v>110</v>
      </c>
      <c r="I5" s="28" t="s">
        <v>55</v>
      </c>
      <c r="J5" s="27" t="s">
        <v>56</v>
      </c>
      <c r="K5" s="28" t="s">
        <v>55</v>
      </c>
    </row>
    <row r="6" spans="1:11" ht="12.75" customHeight="1">
      <c r="A6" s="3">
        <v>1</v>
      </c>
      <c r="B6" s="45"/>
      <c r="C6" s="46">
        <v>2000</v>
      </c>
      <c r="D6" s="53">
        <v>446732.6014588527</v>
      </c>
      <c r="E6" s="54">
        <v>100</v>
      </c>
      <c r="F6" s="53">
        <v>515427.93705134362</v>
      </c>
      <c r="G6" s="54">
        <v>100</v>
      </c>
      <c r="H6" s="53">
        <v>455978266.18506038</v>
      </c>
      <c r="I6" s="54">
        <v>100</v>
      </c>
      <c r="J6" s="53">
        <v>6623.5161806890628</v>
      </c>
      <c r="K6" s="54">
        <v>100</v>
      </c>
    </row>
    <row r="7" spans="1:11" ht="12.75" customHeight="1">
      <c r="A7" s="3">
        <v>2</v>
      </c>
      <c r="B7" s="46">
        <v>2000</v>
      </c>
      <c r="C7" s="46">
        <v>4000</v>
      </c>
      <c r="D7" s="53">
        <v>329634.59323797451</v>
      </c>
      <c r="E7" s="54">
        <v>73.399891085306606</v>
      </c>
      <c r="F7" s="53">
        <v>614519.94294172782</v>
      </c>
      <c r="G7" s="54">
        <v>95.955586938850317</v>
      </c>
      <c r="H7" s="53">
        <v>959340651.96706808</v>
      </c>
      <c r="I7" s="54">
        <v>98.909864264310627</v>
      </c>
      <c r="J7" s="53">
        <v>23965.023199174073</v>
      </c>
      <c r="K7" s="54">
        <v>99.92899045459049</v>
      </c>
    </row>
    <row r="8" spans="1:11">
      <c r="A8" s="3">
        <v>3</v>
      </c>
      <c r="B8" s="46">
        <v>4000</v>
      </c>
      <c r="C8" s="46">
        <v>8000</v>
      </c>
      <c r="D8" s="53">
        <v>319355.81094957265</v>
      </c>
      <c r="E8" s="54">
        <v>53.772230033601666</v>
      </c>
      <c r="F8" s="53">
        <v>1005625.0269843851</v>
      </c>
      <c r="G8" s="54">
        <v>91.13362773774692</v>
      </c>
      <c r="H8" s="53">
        <v>1819897012.9496484</v>
      </c>
      <c r="I8" s="54">
        <v>96.616308617111471</v>
      </c>
      <c r="J8" s="53">
        <v>68749.547452858213</v>
      </c>
      <c r="K8" s="54">
        <v>99.672065679791373</v>
      </c>
    </row>
    <row r="9" spans="1:11">
      <c r="A9" s="3">
        <v>4</v>
      </c>
      <c r="B9" s="46">
        <v>8000</v>
      </c>
      <c r="C9" s="46">
        <v>15000</v>
      </c>
      <c r="D9" s="55">
        <v>200967.52201542811</v>
      </c>
      <c r="E9" s="56">
        <v>34.756605639819206</v>
      </c>
      <c r="F9" s="55">
        <v>1136033.7789281623</v>
      </c>
      <c r="G9" s="56">
        <v>83.242780732010203</v>
      </c>
      <c r="H9" s="55">
        <v>2187296085.5996451</v>
      </c>
      <c r="I9" s="56">
        <v>92.265367100338494</v>
      </c>
      <c r="J9" s="55">
        <v>130988.04303821494</v>
      </c>
      <c r="K9" s="56">
        <v>98.935013941928887</v>
      </c>
    </row>
    <row r="10" spans="1:11">
      <c r="A10" s="3">
        <v>5</v>
      </c>
      <c r="B10" s="46">
        <v>15000</v>
      </c>
      <c r="C10" s="46">
        <v>25000</v>
      </c>
      <c r="D10" s="53">
        <v>121006.86138301736</v>
      </c>
      <c r="E10" s="54">
        <v>22.790257187816195</v>
      </c>
      <c r="F10" s="53">
        <v>1153946.6946981507</v>
      </c>
      <c r="G10" s="54">
        <v>74.328654191471927</v>
      </c>
      <c r="H10" s="53">
        <v>2346468629.1149945</v>
      </c>
      <c r="I10" s="54">
        <v>87.036061661298348</v>
      </c>
      <c r="J10" s="53">
        <v>238932.84265027472</v>
      </c>
      <c r="K10" s="54">
        <v>97.53071430160432</v>
      </c>
    </row>
    <row r="11" spans="1:11">
      <c r="A11" s="3">
        <v>6</v>
      </c>
      <c r="B11" s="46">
        <v>25000</v>
      </c>
      <c r="C11" s="46">
        <v>50000</v>
      </c>
      <c r="D11" s="53">
        <v>115514.8565797678</v>
      </c>
      <c r="E11" s="54">
        <v>15.585061771806382</v>
      </c>
      <c r="F11" s="53">
        <v>1736296.7780218646</v>
      </c>
      <c r="G11" s="54">
        <v>65.273970212549798</v>
      </c>
      <c r="H11" s="53">
        <v>4081975702.3669643</v>
      </c>
      <c r="I11" s="54">
        <v>81.426212475560803</v>
      </c>
      <c r="J11" s="53">
        <v>584925.22431640292</v>
      </c>
      <c r="K11" s="54">
        <v>94.969157557851659</v>
      </c>
    </row>
    <row r="12" spans="1:11">
      <c r="A12" s="3">
        <v>7</v>
      </c>
      <c r="B12" s="46">
        <v>50000</v>
      </c>
      <c r="C12" s="46">
        <v>100000</v>
      </c>
      <c r="D12" s="53">
        <v>77781.151356268019</v>
      </c>
      <c r="E12" s="54">
        <v>8.7068806042516673</v>
      </c>
      <c r="F12" s="53">
        <v>1981129.5498007769</v>
      </c>
      <c r="G12" s="54">
        <v>51.649754561305002</v>
      </c>
      <c r="H12" s="53">
        <v>5353303857.7423153</v>
      </c>
      <c r="I12" s="54">
        <v>71.667178075531083</v>
      </c>
      <c r="J12" s="53">
        <v>955705.41975953279</v>
      </c>
      <c r="K12" s="54">
        <v>88.698277689185801</v>
      </c>
    </row>
    <row r="13" spans="1:11">
      <c r="A13" s="3">
        <v>8</v>
      </c>
      <c r="B13" s="46">
        <v>100000</v>
      </c>
      <c r="C13" s="46">
        <v>250000</v>
      </c>
      <c r="D13" s="53">
        <v>45951.73556030936</v>
      </c>
      <c r="E13" s="54">
        <v>4.0755035996845459</v>
      </c>
      <c r="F13" s="53">
        <v>2142271.1049961769</v>
      </c>
      <c r="G13" s="54">
        <v>36.104407382644645</v>
      </c>
      <c r="H13" s="53">
        <v>6958602923.2077065</v>
      </c>
      <c r="I13" s="54">
        <v>58.868700007367792</v>
      </c>
      <c r="J13" s="53">
        <v>1492683.2833096704</v>
      </c>
      <c r="K13" s="54">
        <v>78.452328928557421</v>
      </c>
    </row>
    <row r="14" spans="1:11">
      <c r="A14" s="3">
        <v>9</v>
      </c>
      <c r="B14" s="46">
        <v>250000</v>
      </c>
      <c r="C14" s="46">
        <v>500000</v>
      </c>
      <c r="D14" s="53">
        <v>13472.739982556668</v>
      </c>
      <c r="E14" s="54">
        <v>1.3393675605152591</v>
      </c>
      <c r="F14" s="53">
        <v>1148887.4521224897</v>
      </c>
      <c r="G14" s="54">
        <v>19.294629303605433</v>
      </c>
      <c r="H14" s="53">
        <v>4675924433.3206053</v>
      </c>
      <c r="I14" s="54">
        <v>42.232333146008557</v>
      </c>
      <c r="J14" s="53">
        <v>1201082.1855418333</v>
      </c>
      <c r="K14" s="54">
        <v>62.449535473137288</v>
      </c>
    </row>
    <row r="15" spans="1:11">
      <c r="A15" s="3">
        <v>10</v>
      </c>
      <c r="B15" s="46">
        <v>500000</v>
      </c>
      <c r="C15" s="46">
        <v>750000</v>
      </c>
      <c r="D15" s="53">
        <v>4102.1830676252002</v>
      </c>
      <c r="E15" s="54">
        <v>0.53715086590860794</v>
      </c>
      <c r="F15" s="53">
        <v>488914.55322851642</v>
      </c>
      <c r="G15" s="54">
        <v>10.279643729216</v>
      </c>
      <c r="H15" s="53">
        <v>2475805973.7300806</v>
      </c>
      <c r="I15" s="54">
        <v>31.053308398199576</v>
      </c>
      <c r="J15" s="53">
        <v>723887.33049425215</v>
      </c>
      <c r="K15" s="54">
        <v>49.572945808655135</v>
      </c>
    </row>
    <row r="16" spans="1:11">
      <c r="A16" s="3">
        <v>11</v>
      </c>
      <c r="B16" s="46">
        <v>750000</v>
      </c>
      <c r="C16" s="46">
        <v>1000000</v>
      </c>
      <c r="D16" s="53">
        <v>1291.135129678365</v>
      </c>
      <c r="E16" s="54">
        <v>0.29289173632974325</v>
      </c>
      <c r="F16" s="53">
        <v>197438.80537589281</v>
      </c>
      <c r="G16" s="54">
        <v>6.4432734770024567</v>
      </c>
      <c r="H16" s="53">
        <v>1110916848.0725403</v>
      </c>
      <c r="I16" s="54">
        <v>25.134244340218853</v>
      </c>
      <c r="J16" s="53">
        <v>388640.89638174645</v>
      </c>
      <c r="K16" s="54">
        <v>41.812277779192307</v>
      </c>
    </row>
    <row r="17" spans="1:11">
      <c r="A17" s="47">
        <v>12</v>
      </c>
      <c r="B17" s="48">
        <v>1000000</v>
      </c>
      <c r="C17" s="48">
        <v>1500000</v>
      </c>
      <c r="D17" s="53">
        <v>1581.8879351772803</v>
      </c>
      <c r="E17" s="54">
        <v>0.21601278243008115</v>
      </c>
      <c r="F17" s="53">
        <v>222426.70168299854</v>
      </c>
      <c r="G17" s="54">
        <v>4.89402861494038</v>
      </c>
      <c r="H17" s="53">
        <v>1910899895.3636055</v>
      </c>
      <c r="I17" s="54">
        <v>22.478306008781455</v>
      </c>
      <c r="J17" s="53">
        <v>663786.3005642785</v>
      </c>
      <c r="K17" s="54">
        <v>37.645727471657196</v>
      </c>
    </row>
    <row r="18" spans="1:11">
      <c r="A18" s="57">
        <v>13</v>
      </c>
      <c r="B18" s="58">
        <v>1500000</v>
      </c>
      <c r="C18" s="58">
        <v>3000000</v>
      </c>
      <c r="D18" s="53">
        <v>1276.1028945370579</v>
      </c>
      <c r="E18" s="54">
        <v>0.12182133271465051</v>
      </c>
      <c r="F18" s="53">
        <v>228770.77970825782</v>
      </c>
      <c r="G18" s="54">
        <v>3.1487110006459291</v>
      </c>
      <c r="H18" s="53">
        <v>2682840546.5381951</v>
      </c>
      <c r="I18" s="54">
        <v>17.909798214123807</v>
      </c>
      <c r="J18" s="53">
        <v>973751.59648927697</v>
      </c>
      <c r="K18" s="54">
        <v>30.529391953438719</v>
      </c>
    </row>
    <row r="19" spans="1:11">
      <c r="A19" s="57">
        <v>14</v>
      </c>
      <c r="B19" s="58">
        <v>3000000</v>
      </c>
      <c r="C19" s="59"/>
      <c r="D19" s="53">
        <v>769.81206962081058</v>
      </c>
      <c r="E19" s="54">
        <v>4.583745361070353E-2</v>
      </c>
      <c r="F19" s="53">
        <v>172507.12907499212</v>
      </c>
      <c r="G19" s="54">
        <v>1.3536132518614941</v>
      </c>
      <c r="H19" s="53">
        <v>4808408909.8758564</v>
      </c>
      <c r="I19" s="54">
        <v>11.495763665050186</v>
      </c>
      <c r="J19" s="53">
        <v>1873920.7893010895</v>
      </c>
      <c r="K19" s="54">
        <v>20.0899733240879</v>
      </c>
    </row>
    <row r="20" spans="1:11">
      <c r="A20" s="2" t="s">
        <v>111</v>
      </c>
      <c r="B20" s="2"/>
      <c r="C20" s="42"/>
      <c r="D20" s="62">
        <f>SUM(D6:D19)</f>
        <v>1679438.9936203859</v>
      </c>
      <c r="E20" s="62"/>
      <c r="F20" s="62">
        <f t="shared" ref="F20:K20" si="0">SUM(F6:F19)</f>
        <v>12744196.234615734</v>
      </c>
      <c r="G20" s="62"/>
      <c r="H20" s="62">
        <f t="shared" si="0"/>
        <v>41827659736.034286</v>
      </c>
      <c r="I20" s="62"/>
      <c r="J20" s="62">
        <f t="shared" si="0"/>
        <v>9327641.9986792933</v>
      </c>
      <c r="K20" s="62">
        <f t="shared" si="0"/>
        <v>1000.2864003636785</v>
      </c>
    </row>
    <row r="21" spans="1:11">
      <c r="A21" s="1" t="s">
        <v>52</v>
      </c>
    </row>
  </sheetData>
  <phoneticPr fontId="3" type="noConversion"/>
  <pageMargins left="0.75" right="0.75" top="0.54" bottom="0.53" header="0.25" footer="0.27"/>
  <pageSetup paperSize="9" orientation="landscape" r:id="rId1"/>
  <headerFooter alignWithMargins="0">
    <oddHeader>&amp;C&amp;8&amp;A</oddHeader>
    <oddFooter>&amp;L&amp;8&amp;F&amp;R&amp;8&amp;P</oddFooter>
  </headerFooter>
</worksheet>
</file>

<file path=xl/worksheets/sheet4.xml><?xml version="1.0" encoding="utf-8"?>
<worksheet xmlns="http://schemas.openxmlformats.org/spreadsheetml/2006/main" xmlns:r="http://schemas.openxmlformats.org/officeDocument/2006/relationships">
  <sheetPr codeName="Sheet4"/>
  <dimension ref="A1:Q30"/>
  <sheetViews>
    <sheetView view="pageBreakPreview" zoomScale="110" zoomScaleNormal="100" zoomScaleSheetLayoutView="110" workbookViewId="0"/>
  </sheetViews>
  <sheetFormatPr defaultRowHeight="11.25"/>
  <cols>
    <col min="1" max="1" width="5" style="38" customWidth="1"/>
    <col min="2" max="2" width="34.7109375" style="38" customWidth="1"/>
    <col min="3" max="8" width="7.7109375" style="38" bestFit="1" customWidth="1"/>
    <col min="9" max="11" width="6.85546875" style="38" bestFit="1" customWidth="1"/>
    <col min="12" max="15" width="6" style="38" bestFit="1" customWidth="1"/>
    <col min="16" max="16" width="4.7109375" style="38" bestFit="1" customWidth="1"/>
    <col min="17" max="17" width="9" style="38" bestFit="1" customWidth="1"/>
    <col min="18" max="16384" width="9.140625" style="38"/>
  </cols>
  <sheetData>
    <row r="1" spans="1:17">
      <c r="A1" s="38">
        <f>'Fact sheet'!C2</f>
        <v>2010</v>
      </c>
    </row>
    <row r="3" spans="1:17">
      <c r="A3" s="39" t="s">
        <v>54</v>
      </c>
    </row>
    <row r="4" spans="1:17">
      <c r="G4" s="40"/>
      <c r="H4" s="40"/>
    </row>
    <row r="5" spans="1:17">
      <c r="A5" s="103" t="s">
        <v>94</v>
      </c>
      <c r="B5" s="103"/>
      <c r="C5" s="103" t="s">
        <v>95</v>
      </c>
      <c r="D5" s="103"/>
      <c r="E5" s="103"/>
      <c r="F5" s="103"/>
      <c r="G5" s="103"/>
      <c r="H5" s="103"/>
      <c r="I5" s="103"/>
      <c r="J5" s="103"/>
      <c r="K5" s="103"/>
      <c r="L5" s="103"/>
      <c r="M5" s="103"/>
      <c r="N5" s="103"/>
      <c r="O5" s="103"/>
      <c r="P5" s="103"/>
      <c r="Q5" s="103"/>
    </row>
    <row r="6" spans="1:17">
      <c r="A6" s="43" t="s">
        <v>96</v>
      </c>
      <c r="B6" s="43" t="s">
        <v>97</v>
      </c>
      <c r="C6" s="43">
        <v>1</v>
      </c>
      <c r="D6" s="43">
        <v>2</v>
      </c>
      <c r="E6" s="43">
        <v>3</v>
      </c>
      <c r="F6" s="43">
        <v>4</v>
      </c>
      <c r="G6" s="43">
        <v>5</v>
      </c>
      <c r="H6" s="43">
        <v>6</v>
      </c>
      <c r="I6" s="43">
        <v>7</v>
      </c>
      <c r="J6" s="43">
        <v>8</v>
      </c>
      <c r="K6" s="43">
        <v>9</v>
      </c>
      <c r="L6" s="43">
        <v>10</v>
      </c>
      <c r="M6" s="43">
        <v>11</v>
      </c>
      <c r="N6" s="49">
        <v>12</v>
      </c>
      <c r="O6" s="43">
        <v>13</v>
      </c>
      <c r="P6" s="43">
        <v>14</v>
      </c>
      <c r="Q6" s="43" t="s">
        <v>21</v>
      </c>
    </row>
    <row r="7" spans="1:17">
      <c r="A7" s="43">
        <v>15</v>
      </c>
      <c r="B7" s="41" t="s">
        <v>98</v>
      </c>
      <c r="C7" s="60">
        <v>99289.374844737962</v>
      </c>
      <c r="D7" s="60">
        <v>43512.145159039872</v>
      </c>
      <c r="E7" s="60">
        <v>30635.584951184948</v>
      </c>
      <c r="F7" s="60">
        <v>19402.778249715364</v>
      </c>
      <c r="G7" s="60">
        <v>9382.9772338627172</v>
      </c>
      <c r="H7" s="60">
        <v>6752.6583040922987</v>
      </c>
      <c r="I7" s="60">
        <v>3218.0452844337965</v>
      </c>
      <c r="J7" s="60">
        <v>1883.1643647546282</v>
      </c>
      <c r="K7" s="60">
        <v>278.77388495092282</v>
      </c>
      <c r="L7" s="60">
        <v>70.699383130876498</v>
      </c>
      <c r="M7" s="60">
        <v>10.540077988762176</v>
      </c>
      <c r="N7" s="60">
        <v>3.75303219166</v>
      </c>
      <c r="O7" s="60">
        <v>2.0210438518862177</v>
      </c>
      <c r="P7" s="60"/>
      <c r="Q7" s="60">
        <v>214442.51581393569</v>
      </c>
    </row>
    <row r="8" spans="1:17">
      <c r="A8" s="43">
        <v>16</v>
      </c>
      <c r="B8" s="41" t="s">
        <v>22</v>
      </c>
      <c r="C8" s="60">
        <v>88577.368331916616</v>
      </c>
      <c r="D8" s="60">
        <v>40774.80345591181</v>
      </c>
      <c r="E8" s="60">
        <v>37701.852084907106</v>
      </c>
      <c r="F8" s="60">
        <v>25560.859143847763</v>
      </c>
      <c r="G8" s="60">
        <v>14768.42310527315</v>
      </c>
      <c r="H8" s="60">
        <v>13903.337366312069</v>
      </c>
      <c r="I8" s="60">
        <v>8427.840247726097</v>
      </c>
      <c r="J8" s="60">
        <v>6210.3836718054281</v>
      </c>
      <c r="K8" s="60">
        <v>1782.2532738644156</v>
      </c>
      <c r="L8" s="60">
        <v>366.2281033399646</v>
      </c>
      <c r="M8" s="60">
        <v>101.90068193881839</v>
      </c>
      <c r="N8" s="60">
        <v>117.18250394535114</v>
      </c>
      <c r="O8" s="60">
        <v>71.755630649972034</v>
      </c>
      <c r="P8" s="60">
        <v>42.578142739815171</v>
      </c>
      <c r="Q8" s="60">
        <v>238406.76574417841</v>
      </c>
    </row>
    <row r="9" spans="1:17">
      <c r="A9" s="43">
        <v>21</v>
      </c>
      <c r="B9" s="41" t="s">
        <v>99</v>
      </c>
      <c r="C9" s="60"/>
      <c r="D9" s="60">
        <v>150.12176874066009</v>
      </c>
      <c r="E9" s="60">
        <v>359.71919794901845</v>
      </c>
      <c r="F9" s="60">
        <v>1228.436697448496</v>
      </c>
      <c r="G9" s="60">
        <v>2392.2466067256396</v>
      </c>
      <c r="H9" s="60">
        <v>2854.8086634706319</v>
      </c>
      <c r="I9" s="60">
        <v>3027.5596904457002</v>
      </c>
      <c r="J9" s="60">
        <v>2267.9962786604933</v>
      </c>
      <c r="K9" s="60">
        <v>410.26748674273995</v>
      </c>
      <c r="L9" s="60">
        <v>107.30066627115949</v>
      </c>
      <c r="M9" s="60">
        <v>19.563442590889057</v>
      </c>
      <c r="N9" s="60">
        <v>18.037860440926423</v>
      </c>
      <c r="O9" s="60">
        <v>75.863811181361839</v>
      </c>
      <c r="P9" s="60">
        <v>6.3569096517437824</v>
      </c>
      <c r="Q9" s="60">
        <v>12918.27908031946</v>
      </c>
    </row>
    <row r="10" spans="1:17">
      <c r="A10" s="43">
        <v>22</v>
      </c>
      <c r="B10" s="41" t="s">
        <v>100</v>
      </c>
      <c r="C10" s="60">
        <v>207.56038349815393</v>
      </c>
      <c r="D10" s="60">
        <v>1298.091517567804</v>
      </c>
      <c r="E10" s="60">
        <v>1919.6866048387024</v>
      </c>
      <c r="F10" s="60">
        <v>2210.8157122839566</v>
      </c>
      <c r="G10" s="60">
        <v>1668.1429066072014</v>
      </c>
      <c r="H10" s="60">
        <v>1744.9312404279246</v>
      </c>
      <c r="I10" s="60">
        <v>1245.4556983922644</v>
      </c>
      <c r="J10" s="60">
        <v>560.42023492786268</v>
      </c>
      <c r="K10" s="60">
        <v>273.23497998292282</v>
      </c>
      <c r="L10" s="60">
        <v>245.55976756956341</v>
      </c>
      <c r="M10" s="60">
        <v>1.9900614189216039</v>
      </c>
      <c r="N10" s="60">
        <v>17.381838157072178</v>
      </c>
      <c r="O10" s="60">
        <v>4.4344247585957106</v>
      </c>
      <c r="P10" s="60">
        <v>1.1000000000000001</v>
      </c>
      <c r="Q10" s="60">
        <v>11398.805370430946</v>
      </c>
    </row>
    <row r="11" spans="1:17">
      <c r="A11" s="43">
        <v>23</v>
      </c>
      <c r="B11" s="41" t="s">
        <v>101</v>
      </c>
      <c r="C11" s="60">
        <v>53.974324142678505</v>
      </c>
      <c r="D11" s="60">
        <v>314.66044271685018</v>
      </c>
      <c r="E11" s="60">
        <v>738.84965029757586</v>
      </c>
      <c r="F11" s="60">
        <v>1936.6727921352128</v>
      </c>
      <c r="G11" s="60">
        <v>1586.9276184822261</v>
      </c>
      <c r="H11" s="60">
        <v>3072.740419514666</v>
      </c>
      <c r="I11" s="60">
        <v>2025.6751913552641</v>
      </c>
      <c r="J11" s="60">
        <v>1099.4799117955311</v>
      </c>
      <c r="K11" s="60">
        <v>705.58291401766985</v>
      </c>
      <c r="L11" s="60">
        <v>126.40393230787011</v>
      </c>
      <c r="M11" s="60">
        <v>46.327615177525828</v>
      </c>
      <c r="N11" s="60">
        <v>35.972454776235288</v>
      </c>
      <c r="O11" s="60">
        <v>40.029747028788996</v>
      </c>
      <c r="P11" s="60">
        <v>15.922973851699808</v>
      </c>
      <c r="Q11" s="60">
        <v>11799.219987599798</v>
      </c>
    </row>
    <row r="12" spans="1:17">
      <c r="A12" s="43">
        <v>35</v>
      </c>
      <c r="B12" s="41" t="s">
        <v>102</v>
      </c>
      <c r="C12" s="60">
        <v>42034.350471431768</v>
      </c>
      <c r="D12" s="60">
        <v>31612.289831531394</v>
      </c>
      <c r="E12" s="60">
        <v>34172.756274057952</v>
      </c>
      <c r="F12" s="60">
        <v>22725.280317611614</v>
      </c>
      <c r="G12" s="60">
        <v>15707.649874048482</v>
      </c>
      <c r="H12" s="60">
        <v>14668.156614127447</v>
      </c>
      <c r="I12" s="60">
        <v>8404.9330979082661</v>
      </c>
      <c r="J12" s="60">
        <v>3340.9979773699979</v>
      </c>
      <c r="K12" s="60">
        <v>487.05417202393062</v>
      </c>
      <c r="L12" s="60">
        <v>174.64776791678545</v>
      </c>
      <c r="M12" s="60">
        <v>43.327719754653408</v>
      </c>
      <c r="N12" s="60">
        <v>18.353407468862468</v>
      </c>
      <c r="O12" s="60">
        <v>9.9561083757546207</v>
      </c>
      <c r="P12" s="60">
        <v>1.86843124527</v>
      </c>
      <c r="Q12" s="60">
        <v>173401.62206487215</v>
      </c>
    </row>
    <row r="13" spans="1:17">
      <c r="A13" s="43">
        <v>36</v>
      </c>
      <c r="B13" s="41" t="s">
        <v>80</v>
      </c>
      <c r="C13" s="60">
        <v>23199.151723359108</v>
      </c>
      <c r="D13" s="60">
        <v>29747.790750099004</v>
      </c>
      <c r="E13" s="60">
        <v>29387.248725286769</v>
      </c>
      <c r="F13" s="60">
        <v>22027.354195701999</v>
      </c>
      <c r="G13" s="60">
        <v>13038.586611342562</v>
      </c>
      <c r="H13" s="60">
        <v>12582.690667264036</v>
      </c>
      <c r="I13" s="60">
        <v>9543.446645285414</v>
      </c>
      <c r="J13" s="60">
        <v>4446.2196947045286</v>
      </c>
      <c r="K13" s="60">
        <v>666.75433959186614</v>
      </c>
      <c r="L13" s="60">
        <v>126.22394219031796</v>
      </c>
      <c r="M13" s="60">
        <v>37.142101613420969</v>
      </c>
      <c r="N13" s="60">
        <v>27.370731020446968</v>
      </c>
      <c r="O13" s="60">
        <v>10.002906112360545</v>
      </c>
      <c r="P13" s="60">
        <v>2.0258791614782057</v>
      </c>
      <c r="Q13" s="60">
        <v>144842.00891273329</v>
      </c>
    </row>
    <row r="14" spans="1:17">
      <c r="A14" s="43">
        <v>37</v>
      </c>
      <c r="B14" s="41" t="s">
        <v>81</v>
      </c>
      <c r="C14" s="60">
        <v>106694.71170450648</v>
      </c>
      <c r="D14" s="60">
        <v>100953.30797848711</v>
      </c>
      <c r="E14" s="60">
        <v>84751.023486255421</v>
      </c>
      <c r="F14" s="60">
        <v>36675.567636901069</v>
      </c>
      <c r="G14" s="60">
        <v>10144.550701848513</v>
      </c>
      <c r="H14" s="60">
        <v>7059.8755294595039</v>
      </c>
      <c r="I14" s="60">
        <v>2344.0930953035663</v>
      </c>
      <c r="J14" s="60">
        <v>950.04345009156827</v>
      </c>
      <c r="K14" s="60">
        <v>161.33879446787864</v>
      </c>
      <c r="L14" s="60">
        <v>22.496319391491898</v>
      </c>
      <c r="M14" s="60">
        <v>10.30124285352076</v>
      </c>
      <c r="N14" s="60">
        <v>8</v>
      </c>
      <c r="O14" s="60">
        <v>1</v>
      </c>
      <c r="P14" s="60"/>
      <c r="Q14" s="60">
        <v>349776.30993956607</v>
      </c>
    </row>
    <row r="15" spans="1:17">
      <c r="A15" s="43">
        <v>38</v>
      </c>
      <c r="B15" s="41" t="s">
        <v>82</v>
      </c>
      <c r="C15" s="60">
        <v>22445.989473643469</v>
      </c>
      <c r="D15" s="60">
        <v>29041.644362761966</v>
      </c>
      <c r="E15" s="60">
        <v>31710.723858241108</v>
      </c>
      <c r="F15" s="60">
        <v>20807.302049016362</v>
      </c>
      <c r="G15" s="60">
        <v>8926.2062783097463</v>
      </c>
      <c r="H15" s="60">
        <v>7230.1633528519533</v>
      </c>
      <c r="I15" s="60">
        <v>3525.017392493492</v>
      </c>
      <c r="J15" s="60">
        <v>1417.6687734471768</v>
      </c>
      <c r="K15" s="60">
        <v>269.62682843313752</v>
      </c>
      <c r="L15" s="60">
        <v>48.392793450091055</v>
      </c>
      <c r="M15" s="60">
        <v>15.762529403019812</v>
      </c>
      <c r="N15" s="60">
        <v>88.385350831735167</v>
      </c>
      <c r="O15" s="60">
        <v>3.1492366680368384</v>
      </c>
      <c r="P15" s="60">
        <v>2.1735159817351599</v>
      </c>
      <c r="Q15" s="60">
        <v>125532.20579553304</v>
      </c>
    </row>
    <row r="16" spans="1:17">
      <c r="A16" s="43">
        <v>45</v>
      </c>
      <c r="B16" s="41" t="s">
        <v>23</v>
      </c>
      <c r="C16" s="60"/>
      <c r="D16" s="60">
        <v>45.026184850638252</v>
      </c>
      <c r="E16" s="60">
        <v>853.49075520977897</v>
      </c>
      <c r="F16" s="60">
        <v>1801.9558132498223</v>
      </c>
      <c r="G16" s="60">
        <v>3631.5095427317192</v>
      </c>
      <c r="H16" s="60">
        <v>4449.1967032470347</v>
      </c>
      <c r="I16" s="60">
        <v>4926.9778784005484</v>
      </c>
      <c r="J16" s="60">
        <v>5084.5247453294942</v>
      </c>
      <c r="K16" s="60">
        <v>2495.2382454916992</v>
      </c>
      <c r="L16" s="60">
        <v>801.40033589150187</v>
      </c>
      <c r="M16" s="60">
        <v>229.93212392615339</v>
      </c>
      <c r="N16" s="60">
        <v>139.56658852047812</v>
      </c>
      <c r="O16" s="60">
        <v>80.396853362609008</v>
      </c>
      <c r="P16" s="60">
        <v>10.991219378973067</v>
      </c>
      <c r="Q16" s="60">
        <v>24550.206989590453</v>
      </c>
    </row>
    <row r="17" spans="1:17">
      <c r="A17" s="43">
        <v>46</v>
      </c>
      <c r="B17" s="41" t="s">
        <v>103</v>
      </c>
      <c r="C17" s="60">
        <v>620.31681129702326</v>
      </c>
      <c r="D17" s="60">
        <v>1760.6563124875966</v>
      </c>
      <c r="E17" s="60">
        <v>3453.8541351335339</v>
      </c>
      <c r="F17" s="60">
        <v>4568.1489533116419</v>
      </c>
      <c r="G17" s="60">
        <v>5529.9824311470729</v>
      </c>
      <c r="H17" s="60">
        <v>9306.3571835316179</v>
      </c>
      <c r="I17" s="60">
        <v>5419.1667971596062</v>
      </c>
      <c r="J17" s="60">
        <v>3280.4482663704184</v>
      </c>
      <c r="K17" s="60">
        <v>1104.9652581508742</v>
      </c>
      <c r="L17" s="60">
        <v>241.48047948092551</v>
      </c>
      <c r="M17" s="60">
        <v>110.6468669121892</v>
      </c>
      <c r="N17" s="60">
        <v>70.84090985438209</v>
      </c>
      <c r="O17" s="60">
        <v>58.016945396952138</v>
      </c>
      <c r="P17" s="60">
        <v>25.638754055491788</v>
      </c>
      <c r="Q17" s="60">
        <v>35550.520104289324</v>
      </c>
    </row>
    <row r="18" spans="1:17">
      <c r="A18" s="43">
        <v>47</v>
      </c>
      <c r="B18" s="41" t="s">
        <v>104</v>
      </c>
      <c r="C18" s="60"/>
      <c r="D18" s="60">
        <v>292.82348358630537</v>
      </c>
      <c r="E18" s="60">
        <v>1022.2385315208601</v>
      </c>
      <c r="F18" s="60">
        <v>3162.8423666763697</v>
      </c>
      <c r="G18" s="60">
        <v>3817.162402674332</v>
      </c>
      <c r="H18" s="60">
        <v>5314.0349125530956</v>
      </c>
      <c r="I18" s="60">
        <v>5644.3875309496279</v>
      </c>
      <c r="J18" s="60">
        <v>5483.1991166878142</v>
      </c>
      <c r="K18" s="60">
        <v>1498.342388306914</v>
      </c>
      <c r="L18" s="60">
        <v>611.64987783406332</v>
      </c>
      <c r="M18" s="60">
        <v>122.15153246242318</v>
      </c>
      <c r="N18" s="60">
        <v>90.98093782388257</v>
      </c>
      <c r="O18" s="60">
        <v>39.399686059413924</v>
      </c>
      <c r="P18" s="60">
        <v>6.0332181976339765</v>
      </c>
      <c r="Q18" s="60">
        <v>27105.245985332738</v>
      </c>
    </row>
    <row r="19" spans="1:17">
      <c r="A19" s="43">
        <v>48</v>
      </c>
      <c r="B19" s="41" t="s">
        <v>24</v>
      </c>
      <c r="C19" s="60">
        <v>2486.7442396596375</v>
      </c>
      <c r="D19" s="60">
        <v>4286.7543497191818</v>
      </c>
      <c r="E19" s="60">
        <v>7932.6067021577592</v>
      </c>
      <c r="F19" s="60">
        <v>7118.4681563239947</v>
      </c>
      <c r="G19" s="60">
        <v>6241.6962359059744</v>
      </c>
      <c r="H19" s="60">
        <v>7977.4014934401666</v>
      </c>
      <c r="I19" s="60">
        <v>9550.1249057294899</v>
      </c>
      <c r="J19" s="60">
        <v>4177.0683724734508</v>
      </c>
      <c r="K19" s="60">
        <v>641.68504920624935</v>
      </c>
      <c r="L19" s="60">
        <v>79.340878711860015</v>
      </c>
      <c r="M19" s="60">
        <v>20.131016859959871</v>
      </c>
      <c r="N19" s="60">
        <v>8.8853331271102753</v>
      </c>
      <c r="O19" s="60">
        <v>2.16</v>
      </c>
      <c r="P19" s="60">
        <v>2.0210438518862177</v>
      </c>
      <c r="Q19" s="60">
        <v>50525.087777166722</v>
      </c>
    </row>
    <row r="20" spans="1:17">
      <c r="A20" s="43">
        <v>51</v>
      </c>
      <c r="B20" s="41" t="s">
        <v>105</v>
      </c>
      <c r="C20" s="60">
        <v>1397.4176899388306</v>
      </c>
      <c r="D20" s="60">
        <v>142.16521920625681</v>
      </c>
      <c r="E20" s="60">
        <v>333.63067213447772</v>
      </c>
      <c r="F20" s="60">
        <v>420.11963500115053</v>
      </c>
      <c r="G20" s="60">
        <v>309.94070203816352</v>
      </c>
      <c r="H20" s="60">
        <v>440.40878300795606</v>
      </c>
      <c r="I20" s="60">
        <v>535.60637525440166</v>
      </c>
      <c r="J20" s="60">
        <v>638.21762053768884</v>
      </c>
      <c r="K20" s="60">
        <v>659.48371401294753</v>
      </c>
      <c r="L20" s="60">
        <v>425.65000726900109</v>
      </c>
      <c r="M20" s="60">
        <v>207.99683704693498</v>
      </c>
      <c r="N20" s="60">
        <v>514.49424455753149</v>
      </c>
      <c r="O20" s="60">
        <v>548.13866748308897</v>
      </c>
      <c r="P20" s="60">
        <v>437.7646002977346</v>
      </c>
      <c r="Q20" s="60">
        <v>7011.0347677861655</v>
      </c>
    </row>
    <row r="21" spans="1:17">
      <c r="A21" s="43">
        <v>52</v>
      </c>
      <c r="B21" s="41" t="s">
        <v>106</v>
      </c>
      <c r="C21" s="60">
        <v>763.41943957570584</v>
      </c>
      <c r="D21" s="60"/>
      <c r="E21" s="60">
        <v>9.3229249583001312</v>
      </c>
      <c r="F21" s="60">
        <v>51.653883644347346</v>
      </c>
      <c r="G21" s="60">
        <v>46.134409669244015</v>
      </c>
      <c r="H21" s="60">
        <v>194.78606724761303</v>
      </c>
      <c r="I21" s="60">
        <v>147.61716839222518</v>
      </c>
      <c r="J21" s="60">
        <v>573.30038199018554</v>
      </c>
      <c r="K21" s="60">
        <v>685.58617346029678</v>
      </c>
      <c r="L21" s="60">
        <v>423.35321690209673</v>
      </c>
      <c r="M21" s="60">
        <v>233.57323831867251</v>
      </c>
      <c r="N21" s="60">
        <v>346.08560768410388</v>
      </c>
      <c r="O21" s="60">
        <v>253.11072448238116</v>
      </c>
      <c r="P21" s="60">
        <v>189.83290655313297</v>
      </c>
      <c r="Q21" s="60">
        <v>3917.7761428783051</v>
      </c>
    </row>
    <row r="22" spans="1:17">
      <c r="A22" s="43">
        <v>53</v>
      </c>
      <c r="B22" s="41" t="s">
        <v>107</v>
      </c>
      <c r="C22" s="60">
        <v>869.95319857318032</v>
      </c>
      <c r="D22" s="60">
        <v>53.16173767752715</v>
      </c>
      <c r="E22" s="60">
        <v>64.688856032277911</v>
      </c>
      <c r="F22" s="60">
        <v>83.685831704315532</v>
      </c>
      <c r="G22" s="60">
        <v>31.33299270000817</v>
      </c>
      <c r="H22" s="60">
        <v>110.81709735296511</v>
      </c>
      <c r="I22" s="60">
        <v>187.42872868332006</v>
      </c>
      <c r="J22" s="60">
        <v>100.64400164520455</v>
      </c>
      <c r="K22" s="60">
        <v>15.716667748504861</v>
      </c>
      <c r="L22" s="60">
        <v>2.1941541154492312</v>
      </c>
      <c r="M22" s="60">
        <v>19.090877395222638</v>
      </c>
      <c r="N22" s="60">
        <v>7.0069065218256013</v>
      </c>
      <c r="O22" s="60">
        <v>4.2619371848200593</v>
      </c>
      <c r="P22" s="60">
        <v>2.3855661387416567</v>
      </c>
      <c r="Q22" s="60">
        <v>1552.3685534733629</v>
      </c>
    </row>
    <row r="23" spans="1:17">
      <c r="A23" s="43">
        <v>61</v>
      </c>
      <c r="B23" s="41" t="s">
        <v>25</v>
      </c>
      <c r="C23" s="60">
        <v>30192.770036601574</v>
      </c>
      <c r="D23" s="60">
        <v>33814.29576045501</v>
      </c>
      <c r="E23" s="60">
        <v>40451.249592509783</v>
      </c>
      <c r="F23" s="60">
        <v>20616.200452839596</v>
      </c>
      <c r="G23" s="60">
        <v>13916.758777512961</v>
      </c>
      <c r="H23" s="60">
        <v>7862.7029957856103</v>
      </c>
      <c r="I23" s="60">
        <v>4308.7910840066816</v>
      </c>
      <c r="J23" s="60">
        <v>2545.8975417949987</v>
      </c>
      <c r="K23" s="60">
        <v>627.13695306778027</v>
      </c>
      <c r="L23" s="60">
        <v>97.060119978910436</v>
      </c>
      <c r="M23" s="60">
        <v>24.055125247619682</v>
      </c>
      <c r="N23" s="60">
        <v>23.497103996491411</v>
      </c>
      <c r="O23" s="60">
        <v>18.316317285722548</v>
      </c>
      <c r="P23" s="60">
        <v>4.1549931686198729</v>
      </c>
      <c r="Q23" s="60">
        <v>154502.88685425135</v>
      </c>
    </row>
    <row r="24" spans="1:17">
      <c r="A24" s="43">
        <v>73</v>
      </c>
      <c r="B24" s="41" t="s">
        <v>26</v>
      </c>
      <c r="C24" s="60">
        <v>153.14858527295135</v>
      </c>
      <c r="D24" s="60">
        <v>798.88002780717966</v>
      </c>
      <c r="E24" s="60">
        <v>1881.5307483752647</v>
      </c>
      <c r="F24" s="60">
        <v>1465.3844004157725</v>
      </c>
      <c r="G24" s="60">
        <v>1663.5421093073055</v>
      </c>
      <c r="H24" s="60">
        <v>1246.8063750605716</v>
      </c>
      <c r="I24" s="60">
        <v>659.49379479660865</v>
      </c>
      <c r="J24" s="60">
        <v>430.79368249342883</v>
      </c>
      <c r="K24" s="60">
        <v>41.050000999844535</v>
      </c>
      <c r="L24" s="60">
        <v>10.106001084892512</v>
      </c>
      <c r="M24" s="60">
        <v>9.2492833749172849</v>
      </c>
      <c r="N24" s="60">
        <v>12.109180308374938</v>
      </c>
      <c r="O24" s="60">
        <v>10.138308230898463</v>
      </c>
      <c r="P24" s="60">
        <v>6.3855661387416571</v>
      </c>
      <c r="Q24" s="60">
        <v>8388.6180636667523</v>
      </c>
    </row>
    <row r="25" spans="1:17">
      <c r="A25" s="43">
        <v>74</v>
      </c>
      <c r="B25" s="41" t="s">
        <v>27</v>
      </c>
      <c r="C25" s="60">
        <v>88.113664783611355</v>
      </c>
      <c r="D25" s="60">
        <v>215.48647998690635</v>
      </c>
      <c r="E25" s="60">
        <v>157.67766672278648</v>
      </c>
      <c r="F25" s="60">
        <v>171.91384790032407</v>
      </c>
      <c r="G25" s="60">
        <v>95.55850129479424</v>
      </c>
      <c r="H25" s="60">
        <v>351.5340884092858</v>
      </c>
      <c r="I25" s="60">
        <v>186.24629559402138</v>
      </c>
      <c r="J25" s="60">
        <v>111.90249083636598</v>
      </c>
      <c r="K25" s="60">
        <v>87.303819608096688</v>
      </c>
      <c r="L25" s="60">
        <v>4.2858063251847822</v>
      </c>
      <c r="M25" s="60">
        <v>12.308671396357994</v>
      </c>
      <c r="N25" s="60">
        <v>11</v>
      </c>
      <c r="O25" s="60">
        <v>29.709172527095848</v>
      </c>
      <c r="P25" s="60">
        <v>6.5783492081124848</v>
      </c>
      <c r="Q25" s="60">
        <v>1529.6188545929435</v>
      </c>
    </row>
    <row r="26" spans="1:17">
      <c r="A26" s="43">
        <v>83</v>
      </c>
      <c r="B26" s="41" t="s">
        <v>108</v>
      </c>
      <c r="C26" s="60">
        <v>91.59924797942449</v>
      </c>
      <c r="D26" s="60">
        <v>795.52992345356768</v>
      </c>
      <c r="E26" s="60">
        <v>2657.6041002557599</v>
      </c>
      <c r="F26" s="60">
        <v>1685.6345645293047</v>
      </c>
      <c r="G26" s="60">
        <v>1886.3074264650654</v>
      </c>
      <c r="H26" s="60">
        <v>3294.6992090356716</v>
      </c>
      <c r="I26" s="60">
        <v>1642.8725532529879</v>
      </c>
      <c r="J26" s="60">
        <v>327.57447605040085</v>
      </c>
      <c r="K26" s="60">
        <v>203.2967698319982</v>
      </c>
      <c r="L26" s="60">
        <v>43.861278801003969</v>
      </c>
      <c r="M26" s="60">
        <v>4.0622568093385212</v>
      </c>
      <c r="N26" s="60">
        <v>16.512315315996467</v>
      </c>
      <c r="O26" s="60">
        <v>8.1002825201184923</v>
      </c>
      <c r="P26" s="60">
        <v>1</v>
      </c>
      <c r="Q26" s="60">
        <v>12658.654404300638</v>
      </c>
    </row>
    <row r="27" spans="1:17">
      <c r="A27" s="50">
        <v>84</v>
      </c>
      <c r="B27" s="41" t="s">
        <v>28</v>
      </c>
      <c r="C27" s="60">
        <v>6087.6387122997103</v>
      </c>
      <c r="D27" s="60">
        <v>10024.958491887528</v>
      </c>
      <c r="E27" s="60">
        <v>9160.4714315432029</v>
      </c>
      <c r="F27" s="60">
        <v>7246.4473151696639</v>
      </c>
      <c r="G27" s="60">
        <v>6221.2249150705356</v>
      </c>
      <c r="H27" s="60">
        <v>5096.7495135757799</v>
      </c>
      <c r="I27" s="60">
        <v>2810.3719007046725</v>
      </c>
      <c r="J27" s="60">
        <v>1021.7905065426925</v>
      </c>
      <c r="K27" s="60">
        <v>378.04826859598944</v>
      </c>
      <c r="L27" s="60">
        <v>73.848235662190746</v>
      </c>
      <c r="M27" s="60">
        <v>11.081827189043121</v>
      </c>
      <c r="N27" s="60">
        <v>6.4716286348131842</v>
      </c>
      <c r="O27" s="60">
        <v>6.1410913772000457</v>
      </c>
      <c r="P27" s="60">
        <v>5</v>
      </c>
      <c r="Q27" s="60">
        <v>48150.243838253016</v>
      </c>
    </row>
    <row r="28" spans="1:17">
      <c r="A28" s="51">
        <v>9</v>
      </c>
      <c r="B28" s="41" t="s">
        <v>178</v>
      </c>
      <c r="C28" s="60">
        <v>21478.998575634912</v>
      </c>
      <c r="D28" s="60"/>
      <c r="E28" s="60"/>
      <c r="F28" s="60"/>
      <c r="G28" s="60"/>
      <c r="H28" s="60"/>
      <c r="I28" s="60"/>
      <c r="J28" s="60"/>
      <c r="K28" s="60"/>
      <c r="L28" s="60"/>
      <c r="M28" s="60"/>
      <c r="N28" s="60"/>
      <c r="O28" s="60"/>
      <c r="P28" s="60"/>
      <c r="Q28" s="60">
        <v>21478.998575634912</v>
      </c>
    </row>
    <row r="29" spans="1:17">
      <c r="A29" s="51"/>
      <c r="B29" s="41" t="s">
        <v>21</v>
      </c>
      <c r="C29" s="61">
        <v>446732.60145885276</v>
      </c>
      <c r="D29" s="61">
        <v>329634.59323797433</v>
      </c>
      <c r="E29" s="61">
        <v>319355.8109495723</v>
      </c>
      <c r="F29" s="61">
        <v>200967.5220154282</v>
      </c>
      <c r="G29" s="61">
        <v>121006.86138301741</v>
      </c>
      <c r="H29" s="61">
        <v>115514.85657976789</v>
      </c>
      <c r="I29" s="61">
        <v>77781.151356268048</v>
      </c>
      <c r="J29" s="61">
        <v>45951.735560309353</v>
      </c>
      <c r="K29" s="61">
        <v>13472.739982556679</v>
      </c>
      <c r="L29" s="61">
        <v>4102.1830676252011</v>
      </c>
      <c r="M29" s="61">
        <v>1291.1351296783646</v>
      </c>
      <c r="N29" s="61">
        <v>1581.8879351772796</v>
      </c>
      <c r="O29" s="61">
        <v>1276.1028945370576</v>
      </c>
      <c r="P29" s="61">
        <v>769.81206962081035</v>
      </c>
      <c r="Q29" s="61">
        <v>1679438.9936203859</v>
      </c>
    </row>
    <row r="30" spans="1:17">
      <c r="A30" s="38" t="s">
        <v>52</v>
      </c>
    </row>
  </sheetData>
  <mergeCells count="2">
    <mergeCell ref="A5:B5"/>
    <mergeCell ref="C5:Q5"/>
  </mergeCells>
  <phoneticPr fontId="3" type="noConversion"/>
  <pageMargins left="0.75" right="0.75" top="0.54" bottom="0.53" header="0.25" footer="0.27"/>
  <pageSetup paperSize="9" orientation="landscape" r:id="rId1"/>
  <headerFooter alignWithMargins="0">
    <oddHeader>&amp;C&amp;8&amp;A</oddHeader>
    <oddFooter>&amp;L&amp;8&amp;F&amp;R&amp;8&amp;P</oddFooter>
  </headerFooter>
</worksheet>
</file>

<file path=xl/worksheets/sheet5.xml><?xml version="1.0" encoding="utf-8"?>
<worksheet xmlns="http://schemas.openxmlformats.org/spreadsheetml/2006/main" xmlns:r="http://schemas.openxmlformats.org/officeDocument/2006/relationships">
  <dimension ref="A1:J1275"/>
  <sheetViews>
    <sheetView workbookViewId="0"/>
  </sheetViews>
  <sheetFormatPr defaultRowHeight="12.75"/>
  <cols>
    <col min="1" max="1" width="13.7109375" style="135" customWidth="1"/>
    <col min="2" max="2" width="15.28515625" style="135" customWidth="1"/>
    <col min="3" max="3" width="7.42578125" style="106" customWidth="1"/>
    <col min="4" max="4" width="47.5703125" style="106" customWidth="1"/>
    <col min="5" max="5" width="7.5703125" style="135" customWidth="1"/>
    <col min="6" max="6" width="13.5703125" style="135" customWidth="1"/>
    <col min="7" max="7" width="27.7109375" style="135" bestFit="1" customWidth="1"/>
    <col min="8" max="8" width="10.85546875" style="108" customWidth="1"/>
    <col min="9" max="9" width="11.5703125" style="108" customWidth="1"/>
    <col min="10" max="10" width="8" style="109" customWidth="1"/>
    <col min="11" max="16384" width="9.140625" style="1"/>
  </cols>
  <sheetData>
    <row r="1" spans="1:10" ht="18">
      <c r="A1" s="104">
        <v>2010</v>
      </c>
      <c r="B1" s="105" t="s">
        <v>62</v>
      </c>
      <c r="C1" s="1"/>
      <c r="E1" s="1"/>
      <c r="F1" s="5"/>
      <c r="G1" s="5"/>
      <c r="H1" s="107"/>
    </row>
    <row r="2" spans="1:10">
      <c r="A2" s="1"/>
      <c r="B2" s="110"/>
      <c r="C2" s="1"/>
      <c r="E2" s="1"/>
      <c r="F2" s="1"/>
      <c r="G2" s="1"/>
    </row>
    <row r="3" spans="1:10" ht="27" customHeight="1">
      <c r="A3" s="111" t="s">
        <v>121</v>
      </c>
      <c r="B3" s="111"/>
      <c r="C3" s="111"/>
      <c r="D3" s="111"/>
      <c r="E3" s="111"/>
      <c r="F3" s="111"/>
      <c r="G3" s="111"/>
      <c r="H3" s="111"/>
      <c r="I3" s="111"/>
      <c r="J3" s="111"/>
    </row>
    <row r="4" spans="1:10" ht="27.75" customHeight="1">
      <c r="A4" s="102" t="s">
        <v>122</v>
      </c>
      <c r="B4" s="102"/>
      <c r="C4" s="102"/>
      <c r="D4" s="102"/>
      <c r="E4" s="102"/>
      <c r="F4" s="102"/>
      <c r="G4" s="102"/>
      <c r="H4" s="102"/>
      <c r="I4" s="102"/>
      <c r="J4" s="102"/>
    </row>
    <row r="5" spans="1:10">
      <c r="A5" s="1"/>
      <c r="B5" s="110"/>
      <c r="C5" s="1"/>
      <c r="E5" s="1"/>
      <c r="F5" s="1"/>
      <c r="G5" s="1"/>
      <c r="H5" s="109"/>
      <c r="I5" s="109"/>
    </row>
    <row r="6" spans="1:10" s="9" customFormat="1" ht="29.25" customHeight="1">
      <c r="A6" s="112" t="s">
        <v>57</v>
      </c>
      <c r="B6" s="112"/>
      <c r="C6" s="113" t="s">
        <v>18</v>
      </c>
      <c r="D6" s="114"/>
      <c r="E6" s="115" t="s">
        <v>19</v>
      </c>
      <c r="F6" s="116"/>
      <c r="G6" s="117"/>
      <c r="H6" s="118" t="s">
        <v>72</v>
      </c>
      <c r="I6" s="119" t="s">
        <v>73</v>
      </c>
      <c r="J6" s="120" t="s">
        <v>74</v>
      </c>
    </row>
    <row r="7" spans="1:10" s="9" customFormat="1" ht="25.5">
      <c r="A7" s="63" t="s">
        <v>63</v>
      </c>
      <c r="B7" s="121" t="s">
        <v>65</v>
      </c>
      <c r="C7" s="63" t="s">
        <v>66</v>
      </c>
      <c r="D7" s="65" t="s">
        <v>63</v>
      </c>
      <c r="E7" s="63" t="s">
        <v>67</v>
      </c>
      <c r="F7" s="122" t="s">
        <v>63</v>
      </c>
      <c r="G7" s="122" t="s">
        <v>64</v>
      </c>
      <c r="H7" s="123"/>
      <c r="I7" s="124"/>
      <c r="J7" s="120"/>
    </row>
    <row r="8" spans="1:10" s="128" customFormat="1">
      <c r="A8" s="63">
        <v>221</v>
      </c>
      <c r="B8" s="121" t="s">
        <v>194</v>
      </c>
      <c r="C8" s="119" t="s">
        <v>128</v>
      </c>
      <c r="D8" s="140" t="s">
        <v>195</v>
      </c>
      <c r="E8" s="67" t="s">
        <v>129</v>
      </c>
      <c r="F8" s="67" t="s">
        <v>185</v>
      </c>
      <c r="G8" s="67" t="s">
        <v>186</v>
      </c>
      <c r="H8" s="126">
        <v>5</v>
      </c>
      <c r="I8" s="126">
        <v>91.116730769230799</v>
      </c>
      <c r="J8" s="127">
        <v>18.223346153846158</v>
      </c>
    </row>
    <row r="9" spans="1:10">
      <c r="A9" s="63">
        <v>221</v>
      </c>
      <c r="B9" s="121" t="s">
        <v>194</v>
      </c>
      <c r="C9" s="136"/>
      <c r="D9" s="141"/>
      <c r="E9" s="67" t="s">
        <v>130</v>
      </c>
      <c r="F9" s="67" t="s">
        <v>187</v>
      </c>
      <c r="G9" s="67" t="s">
        <v>188</v>
      </c>
      <c r="H9" s="126">
        <v>5</v>
      </c>
      <c r="I9" s="126">
        <v>107.727171945701</v>
      </c>
      <c r="J9" s="127">
        <v>21.545434389140201</v>
      </c>
    </row>
    <row r="10" spans="1:10">
      <c r="A10" s="63">
        <v>221</v>
      </c>
      <c r="B10" s="121" t="s">
        <v>194</v>
      </c>
      <c r="C10" s="136"/>
      <c r="D10" s="141"/>
      <c r="E10" s="66" t="s">
        <v>133</v>
      </c>
      <c r="F10" s="66" t="s">
        <v>131</v>
      </c>
      <c r="G10" s="66" t="s">
        <v>132</v>
      </c>
      <c r="H10" s="126">
        <v>6</v>
      </c>
      <c r="I10" s="126">
        <v>27.91</v>
      </c>
      <c r="J10" s="127">
        <v>4.6516666666666664</v>
      </c>
    </row>
    <row r="11" spans="1:10">
      <c r="A11" s="63">
        <v>221</v>
      </c>
      <c r="B11" s="121" t="s">
        <v>194</v>
      </c>
      <c r="C11" s="124"/>
      <c r="D11" s="142"/>
      <c r="E11" s="66" t="s">
        <v>137</v>
      </c>
      <c r="F11" s="66" t="s">
        <v>134</v>
      </c>
      <c r="G11" s="66" t="s">
        <v>135</v>
      </c>
      <c r="H11" s="126">
        <v>5</v>
      </c>
      <c r="I11" s="126">
        <v>12.735294117647101</v>
      </c>
      <c r="J11" s="127">
        <v>2.54705882352942</v>
      </c>
    </row>
    <row r="12" spans="1:10">
      <c r="A12" s="63">
        <v>221</v>
      </c>
      <c r="B12" s="121" t="s">
        <v>194</v>
      </c>
      <c r="C12" s="119" t="s">
        <v>136</v>
      </c>
      <c r="D12" s="140">
        <v>450</v>
      </c>
      <c r="E12" s="67" t="s">
        <v>129</v>
      </c>
      <c r="F12" s="67" t="s">
        <v>185</v>
      </c>
      <c r="G12" s="67" t="s">
        <v>186</v>
      </c>
      <c r="H12" s="126">
        <v>5</v>
      </c>
      <c r="I12" s="126">
        <v>84.0625</v>
      </c>
      <c r="J12" s="127">
        <v>16.8125</v>
      </c>
    </row>
    <row r="13" spans="1:10">
      <c r="A13" s="63">
        <v>221</v>
      </c>
      <c r="B13" s="121" t="s">
        <v>194</v>
      </c>
      <c r="C13" s="136"/>
      <c r="D13" s="141"/>
      <c r="E13" s="67" t="s">
        <v>130</v>
      </c>
      <c r="F13" s="67" t="s">
        <v>187</v>
      </c>
      <c r="G13" s="67" t="s">
        <v>188</v>
      </c>
      <c r="H13" s="126">
        <v>9</v>
      </c>
      <c r="I13" s="126">
        <v>235.07668184330601</v>
      </c>
      <c r="J13" s="127">
        <v>26.119631315922888</v>
      </c>
    </row>
    <row r="14" spans="1:10">
      <c r="A14" s="63">
        <v>221</v>
      </c>
      <c r="B14" s="121" t="s">
        <v>194</v>
      </c>
      <c r="C14" s="136"/>
      <c r="D14" s="141"/>
      <c r="E14" s="66" t="s">
        <v>133</v>
      </c>
      <c r="F14" s="66" t="s">
        <v>131</v>
      </c>
      <c r="G14" s="66" t="s">
        <v>132</v>
      </c>
      <c r="H14" s="126">
        <v>6</v>
      </c>
      <c r="I14" s="126">
        <v>87.846961861667694</v>
      </c>
      <c r="J14" s="127">
        <v>14.641160310277948</v>
      </c>
    </row>
    <row r="15" spans="1:10">
      <c r="A15" s="63">
        <v>221</v>
      </c>
      <c r="B15" s="121" t="s">
        <v>194</v>
      </c>
      <c r="C15" s="136"/>
      <c r="D15" s="141"/>
      <c r="E15" s="66" t="s">
        <v>137</v>
      </c>
      <c r="F15" s="66" t="s">
        <v>134</v>
      </c>
      <c r="G15" s="66" t="s">
        <v>135</v>
      </c>
      <c r="H15" s="126">
        <v>15</v>
      </c>
      <c r="I15" s="126">
        <v>48.644747899159796</v>
      </c>
      <c r="J15" s="127">
        <v>3.2429831932773197</v>
      </c>
    </row>
    <row r="16" spans="1:10">
      <c r="A16" s="63">
        <v>221</v>
      </c>
      <c r="B16" s="121" t="s">
        <v>194</v>
      </c>
      <c r="C16" s="124"/>
      <c r="D16" s="142"/>
      <c r="E16" s="67" t="s">
        <v>147</v>
      </c>
      <c r="F16" s="67" t="s">
        <v>138</v>
      </c>
      <c r="G16" s="67" t="s">
        <v>139</v>
      </c>
      <c r="H16" s="126">
        <v>0</v>
      </c>
      <c r="I16" s="126">
        <v>7.8</v>
      </c>
      <c r="J16" s="127">
        <v>0</v>
      </c>
    </row>
    <row r="17" spans="1:10">
      <c r="A17" s="63">
        <v>221</v>
      </c>
      <c r="B17" s="121" t="s">
        <v>194</v>
      </c>
      <c r="C17" s="119" t="s">
        <v>140</v>
      </c>
      <c r="D17" s="140" t="s">
        <v>196</v>
      </c>
      <c r="E17" s="67" t="s">
        <v>129</v>
      </c>
      <c r="F17" s="67" t="s">
        <v>185</v>
      </c>
      <c r="G17" s="67" t="s">
        <v>186</v>
      </c>
      <c r="H17" s="126">
        <v>5</v>
      </c>
      <c r="I17" s="126">
        <v>84.200107384090799</v>
      </c>
      <c r="J17" s="127">
        <v>16.840021476818158</v>
      </c>
    </row>
    <row r="18" spans="1:10">
      <c r="A18" s="63">
        <v>221</v>
      </c>
      <c r="B18" s="121" t="s">
        <v>194</v>
      </c>
      <c r="C18" s="136"/>
      <c r="D18" s="141"/>
      <c r="E18" s="67" t="s">
        <v>130</v>
      </c>
      <c r="F18" s="67" t="s">
        <v>187</v>
      </c>
      <c r="G18" s="67" t="s">
        <v>188</v>
      </c>
      <c r="H18" s="126">
        <v>19</v>
      </c>
      <c r="I18" s="126">
        <v>415.28369249037502</v>
      </c>
      <c r="J18" s="127">
        <v>21.857036446861844</v>
      </c>
    </row>
    <row r="19" spans="1:10">
      <c r="A19" s="63">
        <v>221</v>
      </c>
      <c r="B19" s="121" t="s">
        <v>194</v>
      </c>
      <c r="C19" s="136"/>
      <c r="D19" s="141"/>
      <c r="E19" s="66" t="s">
        <v>133</v>
      </c>
      <c r="F19" s="66" t="s">
        <v>131</v>
      </c>
      <c r="G19" s="66" t="s">
        <v>132</v>
      </c>
      <c r="H19" s="126">
        <v>24</v>
      </c>
      <c r="I19" s="126">
        <v>383.28231183777831</v>
      </c>
      <c r="J19" s="127">
        <v>15.970096326574096</v>
      </c>
    </row>
    <row r="20" spans="1:10">
      <c r="A20" s="63">
        <v>221</v>
      </c>
      <c r="B20" s="121" t="s">
        <v>194</v>
      </c>
      <c r="C20" s="136"/>
      <c r="D20" s="141"/>
      <c r="E20" s="66" t="s">
        <v>137</v>
      </c>
      <c r="F20" s="66" t="s">
        <v>134</v>
      </c>
      <c r="G20" s="66" t="s">
        <v>135</v>
      </c>
      <c r="H20" s="126">
        <v>23</v>
      </c>
      <c r="I20" s="126">
        <v>169.07195378151272</v>
      </c>
      <c r="J20" s="127">
        <v>7.3509545122396833</v>
      </c>
    </row>
    <row r="21" spans="1:10">
      <c r="A21" s="63">
        <v>221</v>
      </c>
      <c r="B21" s="121" t="s">
        <v>194</v>
      </c>
      <c r="C21" s="124"/>
      <c r="D21" s="142"/>
      <c r="E21" s="67" t="s">
        <v>147</v>
      </c>
      <c r="F21" s="67" t="s">
        <v>138</v>
      </c>
      <c r="G21" s="67" t="s">
        <v>139</v>
      </c>
      <c r="H21" s="126">
        <v>22</v>
      </c>
      <c r="I21" s="126">
        <v>54.017857142857132</v>
      </c>
      <c r="J21" s="127">
        <v>2.4553571428571423</v>
      </c>
    </row>
    <row r="22" spans="1:10" s="128" customFormat="1">
      <c r="A22" s="63">
        <v>221</v>
      </c>
      <c r="B22" s="121" t="s">
        <v>194</v>
      </c>
      <c r="C22" s="119" t="s">
        <v>141</v>
      </c>
      <c r="D22" s="143" t="s">
        <v>197</v>
      </c>
      <c r="E22" s="67" t="s">
        <v>129</v>
      </c>
      <c r="F22" s="67" t="s">
        <v>185</v>
      </c>
      <c r="G22" s="67" t="s">
        <v>186</v>
      </c>
      <c r="H22" s="130">
        <v>5</v>
      </c>
      <c r="I22" s="130">
        <v>13.236413043478301</v>
      </c>
      <c r="J22" s="127">
        <v>2.6472826086956602</v>
      </c>
    </row>
    <row r="23" spans="1:10">
      <c r="A23" s="63">
        <v>221</v>
      </c>
      <c r="B23" s="121" t="s">
        <v>194</v>
      </c>
      <c r="C23" s="136"/>
      <c r="D23" s="144"/>
      <c r="E23" s="67" t="s">
        <v>130</v>
      </c>
      <c r="F23" s="67" t="s">
        <v>187</v>
      </c>
      <c r="G23" s="67" t="s">
        <v>188</v>
      </c>
      <c r="H23" s="130">
        <v>5</v>
      </c>
      <c r="I23" s="130">
        <v>73.373289700495704</v>
      </c>
      <c r="J23" s="127">
        <v>14.674657940099141</v>
      </c>
    </row>
    <row r="24" spans="1:10">
      <c r="A24" s="63">
        <v>221</v>
      </c>
      <c r="B24" s="121" t="s">
        <v>194</v>
      </c>
      <c r="C24" s="136"/>
      <c r="D24" s="144"/>
      <c r="E24" s="66" t="s">
        <v>133</v>
      </c>
      <c r="F24" s="66" t="s">
        <v>131</v>
      </c>
      <c r="G24" s="66" t="s">
        <v>132</v>
      </c>
      <c r="H24" s="130">
        <v>0</v>
      </c>
      <c r="I24" s="130">
        <v>5.15</v>
      </c>
      <c r="J24" s="127">
        <v>0</v>
      </c>
    </row>
    <row r="25" spans="1:10">
      <c r="A25" s="63">
        <v>221</v>
      </c>
      <c r="B25" s="121" t="s">
        <v>194</v>
      </c>
      <c r="C25" s="136"/>
      <c r="D25" s="144"/>
      <c r="E25" s="67" t="s">
        <v>147</v>
      </c>
      <c r="F25" s="67" t="s">
        <v>138</v>
      </c>
      <c r="G25" s="67" t="s">
        <v>139</v>
      </c>
      <c r="H25" s="130">
        <v>0</v>
      </c>
      <c r="I25" s="130">
        <v>5.8125</v>
      </c>
      <c r="J25" s="127">
        <v>0</v>
      </c>
    </row>
    <row r="26" spans="1:10">
      <c r="A26" s="63">
        <v>221</v>
      </c>
      <c r="B26" s="121" t="s">
        <v>194</v>
      </c>
      <c r="C26" s="124"/>
      <c r="D26" s="145"/>
      <c r="E26" s="67" t="s">
        <v>142</v>
      </c>
      <c r="F26" s="67" t="s">
        <v>148</v>
      </c>
      <c r="G26" s="67" t="s">
        <v>149</v>
      </c>
      <c r="H26" s="130">
        <v>0</v>
      </c>
      <c r="I26" s="130">
        <v>1</v>
      </c>
      <c r="J26" s="127">
        <v>0</v>
      </c>
    </row>
    <row r="27" spans="1:10">
      <c r="A27" s="63">
        <v>221</v>
      </c>
      <c r="B27" s="121" t="s">
        <v>194</v>
      </c>
      <c r="C27" s="125" t="s">
        <v>145</v>
      </c>
      <c r="D27" s="65"/>
      <c r="E27" s="63"/>
      <c r="F27" s="63"/>
      <c r="G27" s="63"/>
      <c r="H27" s="126">
        <v>159</v>
      </c>
      <c r="I27" s="126">
        <v>1907.3482138173003</v>
      </c>
      <c r="J27" s="127"/>
    </row>
    <row r="28" spans="1:10">
      <c r="A28" s="63">
        <v>222</v>
      </c>
      <c r="B28" s="121" t="s">
        <v>146</v>
      </c>
      <c r="C28" s="119" t="s">
        <v>128</v>
      </c>
      <c r="D28" s="140" t="s">
        <v>198</v>
      </c>
      <c r="E28" s="67" t="s">
        <v>129</v>
      </c>
      <c r="F28" s="67" t="s">
        <v>185</v>
      </c>
      <c r="G28" s="67" t="s">
        <v>186</v>
      </c>
      <c r="H28" s="126">
        <v>12</v>
      </c>
      <c r="I28" s="126">
        <v>2844.4365376494102</v>
      </c>
      <c r="J28" s="127">
        <v>237.03637813745084</v>
      </c>
    </row>
    <row r="29" spans="1:10">
      <c r="A29" s="63">
        <v>222</v>
      </c>
      <c r="B29" s="121" t="s">
        <v>146</v>
      </c>
      <c r="C29" s="136"/>
      <c r="D29" s="141"/>
      <c r="E29" s="67" t="s">
        <v>130</v>
      </c>
      <c r="F29" s="67" t="s">
        <v>187</v>
      </c>
      <c r="G29" s="67" t="s">
        <v>188</v>
      </c>
      <c r="H29" s="130">
        <v>11</v>
      </c>
      <c r="I29" s="130">
        <v>2618.8895928393199</v>
      </c>
      <c r="J29" s="127">
        <v>238.0808720763018</v>
      </c>
    </row>
    <row r="30" spans="1:10">
      <c r="A30" s="63">
        <v>222</v>
      </c>
      <c r="B30" s="121" t="s">
        <v>146</v>
      </c>
      <c r="C30" s="136"/>
      <c r="D30" s="141"/>
      <c r="E30" s="66" t="s">
        <v>133</v>
      </c>
      <c r="F30" s="66" t="s">
        <v>131</v>
      </c>
      <c r="G30" s="66" t="s">
        <v>132</v>
      </c>
      <c r="H30" s="126">
        <v>20</v>
      </c>
      <c r="I30" s="126">
        <v>1436.3997636513491</v>
      </c>
      <c r="J30" s="127">
        <v>71.819988182567457</v>
      </c>
    </row>
    <row r="31" spans="1:10">
      <c r="A31" s="63">
        <v>222</v>
      </c>
      <c r="B31" s="121" t="s">
        <v>146</v>
      </c>
      <c r="C31" s="136"/>
      <c r="D31" s="141"/>
      <c r="E31" s="66" t="s">
        <v>137</v>
      </c>
      <c r="F31" s="66" t="s">
        <v>134</v>
      </c>
      <c r="G31" s="66" t="s">
        <v>135</v>
      </c>
      <c r="H31" s="126">
        <v>8</v>
      </c>
      <c r="I31" s="126">
        <v>144.499659604263</v>
      </c>
      <c r="J31" s="127">
        <v>18.062457450532875</v>
      </c>
    </row>
    <row r="32" spans="1:10">
      <c r="A32" s="63">
        <v>222</v>
      </c>
      <c r="B32" s="121" t="s">
        <v>146</v>
      </c>
      <c r="C32" s="136"/>
      <c r="D32" s="141"/>
      <c r="E32" s="67" t="s">
        <v>147</v>
      </c>
      <c r="F32" s="67" t="s">
        <v>138</v>
      </c>
      <c r="G32" s="67" t="s">
        <v>139</v>
      </c>
      <c r="H32" s="126">
        <v>36</v>
      </c>
      <c r="I32" s="126">
        <v>326.673922774125</v>
      </c>
      <c r="J32" s="127">
        <v>9.074275632614583</v>
      </c>
    </row>
    <row r="33" spans="1:10">
      <c r="A33" s="63">
        <v>222</v>
      </c>
      <c r="B33" s="121" t="s">
        <v>146</v>
      </c>
      <c r="C33" s="136"/>
      <c r="D33" s="141"/>
      <c r="E33" s="67" t="s">
        <v>142</v>
      </c>
      <c r="F33" s="67" t="s">
        <v>148</v>
      </c>
      <c r="G33" s="67" t="s">
        <v>149</v>
      </c>
      <c r="H33" s="126">
        <v>7</v>
      </c>
      <c r="I33" s="126">
        <v>14.753032191659999</v>
      </c>
      <c r="J33" s="127">
        <v>2.1075760273799999</v>
      </c>
    </row>
    <row r="34" spans="1:10">
      <c r="A34" s="63">
        <v>222</v>
      </c>
      <c r="B34" s="121" t="s">
        <v>146</v>
      </c>
      <c r="C34" s="124"/>
      <c r="D34" s="142"/>
      <c r="E34" s="131" t="s">
        <v>189</v>
      </c>
      <c r="F34" s="131" t="s">
        <v>143</v>
      </c>
      <c r="G34" s="67" t="s">
        <v>144</v>
      </c>
      <c r="H34" s="126">
        <v>5</v>
      </c>
      <c r="I34" s="126">
        <v>10.0691541154492</v>
      </c>
      <c r="J34" s="127">
        <v>2.0138308230898398</v>
      </c>
    </row>
    <row r="35" spans="1:10">
      <c r="A35" s="63">
        <v>222</v>
      </c>
      <c r="B35" s="121" t="s">
        <v>146</v>
      </c>
      <c r="C35" s="137" t="s">
        <v>136</v>
      </c>
      <c r="D35" s="140">
        <v>152</v>
      </c>
      <c r="E35" s="67" t="s">
        <v>129</v>
      </c>
      <c r="F35" s="67" t="s">
        <v>185</v>
      </c>
      <c r="G35" s="67" t="s">
        <v>186</v>
      </c>
      <c r="H35" s="126">
        <v>5</v>
      </c>
      <c r="I35" s="126">
        <v>19.391346910645701</v>
      </c>
      <c r="J35" s="127">
        <v>3.8782693821291403</v>
      </c>
    </row>
    <row r="36" spans="1:10">
      <c r="A36" s="63">
        <v>222</v>
      </c>
      <c r="B36" s="121" t="s">
        <v>146</v>
      </c>
      <c r="C36" s="138"/>
      <c r="D36" s="141"/>
      <c r="E36" s="67" t="s">
        <v>130</v>
      </c>
      <c r="F36" s="67" t="s">
        <v>187</v>
      </c>
      <c r="G36" s="67" t="s">
        <v>188</v>
      </c>
      <c r="H36" s="126">
        <v>5</v>
      </c>
      <c r="I36" s="126">
        <v>132.52803722943199</v>
      </c>
      <c r="J36" s="127">
        <v>26.505607445886397</v>
      </c>
    </row>
    <row r="37" spans="1:10">
      <c r="A37" s="63">
        <v>222</v>
      </c>
      <c r="B37" s="121" t="s">
        <v>146</v>
      </c>
      <c r="C37" s="138"/>
      <c r="D37" s="141"/>
      <c r="E37" s="66" t="s">
        <v>133</v>
      </c>
      <c r="F37" s="66" t="s">
        <v>131</v>
      </c>
      <c r="G37" s="66" t="s">
        <v>132</v>
      </c>
      <c r="H37" s="126">
        <v>5</v>
      </c>
      <c r="I37" s="126">
        <v>223.63309424071201</v>
      </c>
      <c r="J37" s="127">
        <v>44.726618848142401</v>
      </c>
    </row>
    <row r="38" spans="1:10">
      <c r="A38" s="63">
        <v>222</v>
      </c>
      <c r="B38" s="121" t="s">
        <v>146</v>
      </c>
      <c r="C38" s="138"/>
      <c r="D38" s="141"/>
      <c r="E38" s="66" t="s">
        <v>137</v>
      </c>
      <c r="F38" s="66" t="s">
        <v>134</v>
      </c>
      <c r="G38" s="66" t="s">
        <v>135</v>
      </c>
      <c r="H38" s="126">
        <v>5</v>
      </c>
      <c r="I38" s="126">
        <v>485.93613650791502</v>
      </c>
      <c r="J38" s="127">
        <v>97.187227301583007</v>
      </c>
    </row>
    <row r="39" spans="1:10">
      <c r="A39" s="63">
        <v>222</v>
      </c>
      <c r="B39" s="121" t="s">
        <v>146</v>
      </c>
      <c r="C39" s="138"/>
      <c r="D39" s="141"/>
      <c r="E39" s="67" t="s">
        <v>147</v>
      </c>
      <c r="F39" s="67" t="s">
        <v>138</v>
      </c>
      <c r="G39" s="67" t="s">
        <v>139</v>
      </c>
      <c r="H39" s="130">
        <v>11</v>
      </c>
      <c r="I39" s="130">
        <v>647.33588086980603</v>
      </c>
      <c r="J39" s="127">
        <v>58.848716442709637</v>
      </c>
    </row>
    <row r="40" spans="1:10">
      <c r="A40" s="63">
        <v>222</v>
      </c>
      <c r="B40" s="121" t="s">
        <v>146</v>
      </c>
      <c r="C40" s="138"/>
      <c r="D40" s="141"/>
      <c r="E40" s="67" t="s">
        <v>142</v>
      </c>
      <c r="F40" s="67" t="s">
        <v>148</v>
      </c>
      <c r="G40" s="67" t="s">
        <v>149</v>
      </c>
      <c r="H40" s="126">
        <v>5</v>
      </c>
      <c r="I40" s="126">
        <v>24.777202684375201</v>
      </c>
      <c r="J40" s="127">
        <v>4.9554405368750398</v>
      </c>
    </row>
    <row r="41" spans="1:10">
      <c r="A41" s="63">
        <v>222</v>
      </c>
      <c r="B41" s="121" t="s">
        <v>146</v>
      </c>
      <c r="C41" s="139"/>
      <c r="D41" s="142"/>
      <c r="E41" s="131" t="s">
        <v>189</v>
      </c>
      <c r="F41" s="131" t="s">
        <v>143</v>
      </c>
      <c r="G41" s="67" t="s">
        <v>144</v>
      </c>
      <c r="H41" s="126">
        <v>0</v>
      </c>
      <c r="I41" s="126">
        <v>2.75303219166</v>
      </c>
      <c r="J41" s="127">
        <v>0</v>
      </c>
    </row>
    <row r="42" spans="1:10">
      <c r="A42" s="63">
        <v>222</v>
      </c>
      <c r="B42" s="121" t="s">
        <v>146</v>
      </c>
      <c r="C42" s="137" t="s">
        <v>140</v>
      </c>
      <c r="D42" s="143" t="s">
        <v>199</v>
      </c>
      <c r="E42" s="67" t="s">
        <v>129</v>
      </c>
      <c r="F42" s="67" t="s">
        <v>185</v>
      </c>
      <c r="G42" s="67" t="s">
        <v>186</v>
      </c>
      <c r="H42" s="126">
        <v>5</v>
      </c>
      <c r="I42" s="126">
        <v>55.250273408723103</v>
      </c>
      <c r="J42" s="127">
        <v>11.050054681744621</v>
      </c>
    </row>
    <row r="43" spans="1:10">
      <c r="A43" s="63">
        <v>222</v>
      </c>
      <c r="B43" s="121" t="s">
        <v>146</v>
      </c>
      <c r="C43" s="138"/>
      <c r="D43" s="144"/>
      <c r="E43" s="67" t="s">
        <v>130</v>
      </c>
      <c r="F43" s="67" t="s">
        <v>187</v>
      </c>
      <c r="G43" s="67" t="s">
        <v>188</v>
      </c>
      <c r="H43" s="126">
        <v>5</v>
      </c>
      <c r="I43" s="126">
        <v>442.99089684096901</v>
      </c>
      <c r="J43" s="127">
        <v>88.598179368193797</v>
      </c>
    </row>
    <row r="44" spans="1:10">
      <c r="A44" s="63">
        <v>222</v>
      </c>
      <c r="B44" s="121" t="s">
        <v>146</v>
      </c>
      <c r="C44" s="138"/>
      <c r="D44" s="144"/>
      <c r="E44" s="66" t="s">
        <v>133</v>
      </c>
      <c r="F44" s="66" t="s">
        <v>131</v>
      </c>
      <c r="G44" s="66" t="s">
        <v>132</v>
      </c>
      <c r="H44" s="130">
        <v>5</v>
      </c>
      <c r="I44" s="130">
        <v>36.135137241053698</v>
      </c>
      <c r="J44" s="127">
        <v>7.2270274482107393</v>
      </c>
    </row>
    <row r="45" spans="1:10">
      <c r="A45" s="63">
        <v>222</v>
      </c>
      <c r="B45" s="121" t="s">
        <v>146</v>
      </c>
      <c r="C45" s="138"/>
      <c r="D45" s="144"/>
      <c r="E45" s="66" t="s">
        <v>137</v>
      </c>
      <c r="F45" s="66" t="s">
        <v>134</v>
      </c>
      <c r="G45" s="66" t="s">
        <v>135</v>
      </c>
      <c r="H45" s="126">
        <v>5</v>
      </c>
      <c r="I45" s="126">
        <v>284.79645722520502</v>
      </c>
      <c r="J45" s="127">
        <v>56.959291445041003</v>
      </c>
    </row>
    <row r="46" spans="1:10">
      <c r="A46" s="63">
        <v>222</v>
      </c>
      <c r="B46" s="121" t="s">
        <v>146</v>
      </c>
      <c r="C46" s="138"/>
      <c r="D46" s="144"/>
      <c r="E46" s="67" t="s">
        <v>147</v>
      </c>
      <c r="F46" s="67" t="s">
        <v>138</v>
      </c>
      <c r="G46" s="67" t="s">
        <v>139</v>
      </c>
      <c r="H46" s="126">
        <v>5</v>
      </c>
      <c r="I46" s="126">
        <v>57.490461128522398</v>
      </c>
      <c r="J46" s="127">
        <v>11.498092225704479</v>
      </c>
    </row>
    <row r="47" spans="1:10">
      <c r="A47" s="63">
        <v>222</v>
      </c>
      <c r="B47" s="121" t="s">
        <v>146</v>
      </c>
      <c r="C47" s="138"/>
      <c r="D47" s="144"/>
      <c r="E47" s="67" t="s">
        <v>142</v>
      </c>
      <c r="F47" s="67" t="s">
        <v>148</v>
      </c>
      <c r="G47" s="67" t="s">
        <v>149</v>
      </c>
      <c r="H47" s="126">
        <v>0</v>
      </c>
      <c r="I47" s="126">
        <v>4.75303219166</v>
      </c>
      <c r="J47" s="127">
        <v>0</v>
      </c>
    </row>
    <row r="48" spans="1:10">
      <c r="A48" s="63">
        <v>222</v>
      </c>
      <c r="B48" s="121" t="s">
        <v>146</v>
      </c>
      <c r="C48" s="139"/>
      <c r="D48" s="145"/>
      <c r="E48" s="131" t="s">
        <v>189</v>
      </c>
      <c r="F48" s="131" t="s">
        <v>143</v>
      </c>
      <c r="G48" s="67" t="s">
        <v>144</v>
      </c>
      <c r="H48" s="126">
        <v>0</v>
      </c>
      <c r="I48" s="126">
        <v>2.7529451510952501</v>
      </c>
      <c r="J48" s="127">
        <v>0</v>
      </c>
    </row>
    <row r="49" spans="1:10">
      <c r="A49" s="63">
        <v>222</v>
      </c>
      <c r="B49" s="121" t="s">
        <v>146</v>
      </c>
      <c r="C49" s="137" t="s">
        <v>141</v>
      </c>
      <c r="D49" s="140" t="s">
        <v>200</v>
      </c>
      <c r="E49" s="67" t="s">
        <v>129</v>
      </c>
      <c r="F49" s="67" t="s">
        <v>185</v>
      </c>
      <c r="G49" s="67" t="s">
        <v>186</v>
      </c>
      <c r="H49" s="126">
        <v>6</v>
      </c>
      <c r="I49" s="126">
        <v>2250.6693388949898</v>
      </c>
      <c r="J49" s="127">
        <v>375.11155648249832</v>
      </c>
    </row>
    <row r="50" spans="1:10">
      <c r="A50" s="63">
        <v>222</v>
      </c>
      <c r="B50" s="121" t="s">
        <v>146</v>
      </c>
      <c r="C50" s="138"/>
      <c r="D50" s="141"/>
      <c r="E50" s="67" t="s">
        <v>130</v>
      </c>
      <c r="F50" s="67" t="s">
        <v>187</v>
      </c>
      <c r="G50" s="67" t="s">
        <v>188</v>
      </c>
      <c r="H50" s="130">
        <v>6</v>
      </c>
      <c r="I50" s="130">
        <v>1782.79144476019</v>
      </c>
      <c r="J50" s="127">
        <v>297.13190746003164</v>
      </c>
    </row>
    <row r="51" spans="1:10">
      <c r="A51" s="63">
        <v>222</v>
      </c>
      <c r="B51" s="121" t="s">
        <v>146</v>
      </c>
      <c r="C51" s="138"/>
      <c r="D51" s="141"/>
      <c r="E51" s="66" t="s">
        <v>133</v>
      </c>
      <c r="F51" s="66" t="s">
        <v>131</v>
      </c>
      <c r="G51" s="66" t="s">
        <v>132</v>
      </c>
      <c r="H51" s="126">
        <v>10</v>
      </c>
      <c r="I51" s="126">
        <v>2475.3148510035899</v>
      </c>
      <c r="J51" s="127">
        <v>247.53148510035899</v>
      </c>
    </row>
    <row r="52" spans="1:10">
      <c r="A52" s="63">
        <v>222</v>
      </c>
      <c r="B52" s="121" t="s">
        <v>146</v>
      </c>
      <c r="C52" s="138"/>
      <c r="D52" s="141"/>
      <c r="E52" s="66" t="s">
        <v>137</v>
      </c>
      <c r="F52" s="66" t="s">
        <v>134</v>
      </c>
      <c r="G52" s="66" t="s">
        <v>135</v>
      </c>
      <c r="H52" s="126">
        <v>5</v>
      </c>
      <c r="I52" s="126">
        <v>715.72102995533305</v>
      </c>
      <c r="J52" s="127">
        <v>143.1442059910666</v>
      </c>
    </row>
    <row r="53" spans="1:10">
      <c r="A53" s="63">
        <v>222</v>
      </c>
      <c r="B53" s="121" t="s">
        <v>146</v>
      </c>
      <c r="C53" s="139"/>
      <c r="D53" s="142"/>
      <c r="E53" s="67" t="s">
        <v>147</v>
      </c>
      <c r="F53" s="67" t="s">
        <v>138</v>
      </c>
      <c r="G53" s="67" t="s">
        <v>139</v>
      </c>
      <c r="H53" s="126">
        <v>5</v>
      </c>
      <c r="I53" s="126">
        <v>476.48074710619102</v>
      </c>
      <c r="J53" s="127">
        <v>95.296149421238198</v>
      </c>
    </row>
    <row r="54" spans="1:10">
      <c r="A54" s="63">
        <v>222</v>
      </c>
      <c r="B54" s="121" t="s">
        <v>146</v>
      </c>
      <c r="C54" s="119" t="s">
        <v>150</v>
      </c>
      <c r="D54" s="140" t="s">
        <v>201</v>
      </c>
      <c r="E54" s="67" t="s">
        <v>129</v>
      </c>
      <c r="F54" s="67" t="s">
        <v>185</v>
      </c>
      <c r="G54" s="67" t="s">
        <v>186</v>
      </c>
      <c r="H54" s="126">
        <v>5</v>
      </c>
      <c r="I54" s="126">
        <v>1607.70856274571</v>
      </c>
      <c r="J54" s="127">
        <v>321.54171254914201</v>
      </c>
    </row>
    <row r="55" spans="1:10">
      <c r="A55" s="63">
        <v>222</v>
      </c>
      <c r="B55" s="121" t="s">
        <v>146</v>
      </c>
      <c r="C55" s="136"/>
      <c r="D55" s="141"/>
      <c r="E55" s="67" t="s">
        <v>130</v>
      </c>
      <c r="F55" s="67" t="s">
        <v>187</v>
      </c>
      <c r="G55" s="67" t="s">
        <v>188</v>
      </c>
      <c r="H55" s="126">
        <v>6</v>
      </c>
      <c r="I55" s="126">
        <v>2287.18813757917</v>
      </c>
      <c r="J55" s="127">
        <v>381.19802292986168</v>
      </c>
    </row>
    <row r="56" spans="1:10">
      <c r="A56" s="63">
        <v>222</v>
      </c>
      <c r="B56" s="121" t="s">
        <v>146</v>
      </c>
      <c r="C56" s="136"/>
      <c r="D56" s="141"/>
      <c r="E56" s="66" t="s">
        <v>133</v>
      </c>
      <c r="F56" s="66" t="s">
        <v>131</v>
      </c>
      <c r="G56" s="66" t="s">
        <v>132</v>
      </c>
      <c r="H56" s="126">
        <v>5</v>
      </c>
      <c r="I56" s="126">
        <v>445.17773544054103</v>
      </c>
      <c r="J56" s="127">
        <v>89.035547088108203</v>
      </c>
    </row>
    <row r="57" spans="1:10">
      <c r="A57" s="63">
        <v>222</v>
      </c>
      <c r="B57" s="121" t="s">
        <v>146</v>
      </c>
      <c r="C57" s="136"/>
      <c r="D57" s="141"/>
      <c r="E57" s="66" t="s">
        <v>137</v>
      </c>
      <c r="F57" s="66" t="s">
        <v>134</v>
      </c>
      <c r="G57" s="66" t="s">
        <v>135</v>
      </c>
      <c r="H57" s="130">
        <v>5</v>
      </c>
      <c r="I57" s="130">
        <v>232.29063401990899</v>
      </c>
      <c r="J57" s="127">
        <v>46.458126803981799</v>
      </c>
    </row>
    <row r="58" spans="1:10">
      <c r="A58" s="63">
        <v>222</v>
      </c>
      <c r="B58" s="121" t="s">
        <v>146</v>
      </c>
      <c r="C58" s="136"/>
      <c r="D58" s="141"/>
      <c r="E58" s="67" t="s">
        <v>147</v>
      </c>
      <c r="F58" s="67" t="s">
        <v>138</v>
      </c>
      <c r="G58" s="67" t="s">
        <v>139</v>
      </c>
      <c r="H58" s="126">
        <v>5</v>
      </c>
      <c r="I58" s="126">
        <v>385.688764422389</v>
      </c>
      <c r="J58" s="127">
        <v>77.137752884477806</v>
      </c>
    </row>
    <row r="59" spans="1:10">
      <c r="A59" s="63">
        <v>222</v>
      </c>
      <c r="B59" s="121" t="s">
        <v>146</v>
      </c>
      <c r="C59" s="136"/>
      <c r="D59" s="141"/>
      <c r="E59" s="67" t="s">
        <v>142</v>
      </c>
      <c r="F59" s="67" t="s">
        <v>148</v>
      </c>
      <c r="G59" s="67" t="s">
        <v>149</v>
      </c>
      <c r="H59" s="126">
        <v>5</v>
      </c>
      <c r="I59" s="126">
        <v>19</v>
      </c>
      <c r="J59" s="127">
        <v>3.8</v>
      </c>
    </row>
    <row r="60" spans="1:10">
      <c r="A60" s="63">
        <v>222</v>
      </c>
      <c r="B60" s="121" t="s">
        <v>146</v>
      </c>
      <c r="C60" s="124"/>
      <c r="D60" s="142"/>
      <c r="E60" s="131" t="s">
        <v>189</v>
      </c>
      <c r="F60" s="131" t="s">
        <v>143</v>
      </c>
      <c r="G60" s="67" t="s">
        <v>144</v>
      </c>
      <c r="H60" s="126">
        <v>0</v>
      </c>
      <c r="I60" s="126">
        <v>1</v>
      </c>
      <c r="J60" s="127">
        <v>0</v>
      </c>
    </row>
    <row r="61" spans="1:10">
      <c r="A61" s="63">
        <v>222</v>
      </c>
      <c r="B61" s="121" t="s">
        <v>146</v>
      </c>
      <c r="C61" s="119" t="s">
        <v>151</v>
      </c>
      <c r="D61" s="143" t="s">
        <v>202</v>
      </c>
      <c r="E61" s="67" t="s">
        <v>129</v>
      </c>
      <c r="F61" s="67" t="s">
        <v>185</v>
      </c>
      <c r="G61" s="67" t="s">
        <v>186</v>
      </c>
      <c r="H61" s="126">
        <v>5</v>
      </c>
      <c r="I61" s="126">
        <v>404.55542004799997</v>
      </c>
      <c r="J61" s="127">
        <v>80.911084009599989</v>
      </c>
    </row>
    <row r="62" spans="1:10">
      <c r="A62" s="63">
        <v>222</v>
      </c>
      <c r="B62" s="121" t="s">
        <v>146</v>
      </c>
      <c r="C62" s="136"/>
      <c r="D62" s="144"/>
      <c r="E62" s="67" t="s">
        <v>130</v>
      </c>
      <c r="F62" s="67" t="s">
        <v>187</v>
      </c>
      <c r="G62" s="67" t="s">
        <v>188</v>
      </c>
      <c r="H62" s="126">
        <v>13</v>
      </c>
      <c r="I62" s="126">
        <v>2536.8638634762201</v>
      </c>
      <c r="J62" s="127">
        <v>195.14337411355538</v>
      </c>
    </row>
    <row r="63" spans="1:10">
      <c r="A63" s="63">
        <v>222</v>
      </c>
      <c r="B63" s="121" t="s">
        <v>146</v>
      </c>
      <c r="C63" s="136"/>
      <c r="D63" s="144"/>
      <c r="E63" s="66" t="s">
        <v>133</v>
      </c>
      <c r="F63" s="66" t="s">
        <v>131</v>
      </c>
      <c r="G63" s="66" t="s">
        <v>132</v>
      </c>
      <c r="H63" s="126">
        <v>18</v>
      </c>
      <c r="I63" s="126">
        <v>1285.0336216455901</v>
      </c>
      <c r="J63" s="127">
        <v>71.390756758088344</v>
      </c>
    </row>
    <row r="64" spans="1:10">
      <c r="A64" s="63">
        <v>222</v>
      </c>
      <c r="B64" s="121" t="s">
        <v>146</v>
      </c>
      <c r="C64" s="136"/>
      <c r="D64" s="144"/>
      <c r="E64" s="66" t="s">
        <v>137</v>
      </c>
      <c r="F64" s="66" t="s">
        <v>134</v>
      </c>
      <c r="G64" s="66" t="s">
        <v>135</v>
      </c>
      <c r="H64" s="126">
        <v>16</v>
      </c>
      <c r="I64" s="126">
        <v>1520.4350095438031</v>
      </c>
      <c r="J64" s="127">
        <v>95.027188096487691</v>
      </c>
    </row>
    <row r="65" spans="1:10">
      <c r="A65" s="63">
        <v>222</v>
      </c>
      <c r="B65" s="121" t="s">
        <v>146</v>
      </c>
      <c r="C65" s="136"/>
      <c r="D65" s="144"/>
      <c r="E65" s="67" t="s">
        <v>147</v>
      </c>
      <c r="F65" s="67" t="s">
        <v>138</v>
      </c>
      <c r="G65" s="67" t="s">
        <v>139</v>
      </c>
      <c r="H65" s="130">
        <v>38</v>
      </c>
      <c r="I65" s="130">
        <v>1933.0565188641176</v>
      </c>
      <c r="J65" s="127">
        <v>50.86990839116099</v>
      </c>
    </row>
    <row r="66" spans="1:10">
      <c r="A66" s="63">
        <v>222</v>
      </c>
      <c r="B66" s="121" t="s">
        <v>146</v>
      </c>
      <c r="C66" s="136"/>
      <c r="D66" s="144"/>
      <c r="E66" s="67" t="s">
        <v>142</v>
      </c>
      <c r="F66" s="67" t="s">
        <v>148</v>
      </c>
      <c r="G66" s="67" t="s">
        <v>149</v>
      </c>
      <c r="H66" s="126">
        <v>10</v>
      </c>
      <c r="I66" s="126">
        <v>46.029320393084902</v>
      </c>
      <c r="J66" s="127">
        <v>4.6029320393084898</v>
      </c>
    </row>
    <row r="67" spans="1:10">
      <c r="A67" s="63">
        <v>222</v>
      </c>
      <c r="B67" s="121" t="s">
        <v>146</v>
      </c>
      <c r="C67" s="124"/>
      <c r="D67" s="145"/>
      <c r="E67" s="131" t="s">
        <v>189</v>
      </c>
      <c r="F67" s="131" t="s">
        <v>143</v>
      </c>
      <c r="G67" s="67" t="s">
        <v>144</v>
      </c>
      <c r="H67" s="126">
        <v>0</v>
      </c>
      <c r="I67" s="126">
        <v>6.2766164617969196</v>
      </c>
      <c r="J67" s="127">
        <v>0</v>
      </c>
    </row>
    <row r="68" spans="1:10">
      <c r="A68" s="63">
        <v>222</v>
      </c>
      <c r="B68" s="121" t="s">
        <v>146</v>
      </c>
      <c r="C68" s="119" t="s">
        <v>152</v>
      </c>
      <c r="D68" s="143">
        <v>460</v>
      </c>
      <c r="E68" s="67" t="s">
        <v>129</v>
      </c>
      <c r="F68" s="67" t="s">
        <v>185</v>
      </c>
      <c r="G68" s="67" t="s">
        <v>186</v>
      </c>
      <c r="H68" s="126">
        <v>5</v>
      </c>
      <c r="I68" s="126">
        <v>658.048791118547</v>
      </c>
      <c r="J68" s="127">
        <v>131.60975822370941</v>
      </c>
    </row>
    <row r="69" spans="1:10">
      <c r="A69" s="63">
        <v>222</v>
      </c>
      <c r="B69" s="121" t="s">
        <v>146</v>
      </c>
      <c r="C69" s="136"/>
      <c r="D69" s="144"/>
      <c r="E69" s="67" t="s">
        <v>130</v>
      </c>
      <c r="F69" s="67" t="s">
        <v>187</v>
      </c>
      <c r="G69" s="67" t="s">
        <v>188</v>
      </c>
      <c r="H69" s="126">
        <v>14</v>
      </c>
      <c r="I69" s="126">
        <v>2969.25006604385</v>
      </c>
      <c r="J69" s="127">
        <v>212.08929043170357</v>
      </c>
    </row>
    <row r="70" spans="1:10">
      <c r="A70" s="63">
        <v>222</v>
      </c>
      <c r="B70" s="121" t="s">
        <v>146</v>
      </c>
      <c r="C70" s="136"/>
      <c r="D70" s="144"/>
      <c r="E70" s="66" t="s">
        <v>133</v>
      </c>
      <c r="F70" s="66" t="s">
        <v>131</v>
      </c>
      <c r="G70" s="66" t="s">
        <v>132</v>
      </c>
      <c r="H70" s="126">
        <v>15</v>
      </c>
      <c r="I70" s="126">
        <v>2597.62508387353</v>
      </c>
      <c r="J70" s="127">
        <v>173.17500559156866</v>
      </c>
    </row>
    <row r="71" spans="1:10">
      <c r="A71" s="63">
        <v>222</v>
      </c>
      <c r="B71" s="121" t="s">
        <v>146</v>
      </c>
      <c r="C71" s="136"/>
      <c r="D71" s="144"/>
      <c r="E71" s="66" t="s">
        <v>137</v>
      </c>
      <c r="F71" s="66" t="s">
        <v>134</v>
      </c>
      <c r="G71" s="66" t="s">
        <v>135</v>
      </c>
      <c r="H71" s="126">
        <v>25</v>
      </c>
      <c r="I71" s="126">
        <v>1962.2025851720311</v>
      </c>
      <c r="J71" s="127">
        <v>78.488103406881251</v>
      </c>
    </row>
    <row r="72" spans="1:10">
      <c r="A72" s="63">
        <v>222</v>
      </c>
      <c r="B72" s="121" t="s">
        <v>146</v>
      </c>
      <c r="C72" s="136"/>
      <c r="D72" s="144"/>
      <c r="E72" s="67" t="s">
        <v>147</v>
      </c>
      <c r="F72" s="67" t="s">
        <v>138</v>
      </c>
      <c r="G72" s="67" t="s">
        <v>139</v>
      </c>
      <c r="H72" s="130">
        <v>28</v>
      </c>
      <c r="I72" s="130">
        <v>966.26976225234603</v>
      </c>
      <c r="J72" s="127">
        <v>34.509634366155218</v>
      </c>
    </row>
    <row r="73" spans="1:10">
      <c r="A73" s="63">
        <v>222</v>
      </c>
      <c r="B73" s="121" t="s">
        <v>146</v>
      </c>
      <c r="C73" s="136"/>
      <c r="D73" s="144"/>
      <c r="E73" s="67" t="s">
        <v>142</v>
      </c>
      <c r="F73" s="67" t="s">
        <v>148</v>
      </c>
      <c r="G73" s="67" t="s">
        <v>149</v>
      </c>
      <c r="H73" s="126">
        <v>10</v>
      </c>
      <c r="I73" s="126">
        <v>51.389667755368095</v>
      </c>
      <c r="J73" s="127">
        <v>5.1389667755368098</v>
      </c>
    </row>
    <row r="74" spans="1:10">
      <c r="A74" s="63">
        <v>222</v>
      </c>
      <c r="B74" s="121" t="s">
        <v>146</v>
      </c>
      <c r="C74" s="124"/>
      <c r="D74" s="145"/>
      <c r="E74" s="131" t="s">
        <v>189</v>
      </c>
      <c r="F74" s="131" t="s">
        <v>143</v>
      </c>
      <c r="G74" s="67" t="s">
        <v>144</v>
      </c>
      <c r="H74" s="126">
        <v>6</v>
      </c>
      <c r="I74" s="126">
        <v>13.44457334615231</v>
      </c>
      <c r="J74" s="127">
        <v>2.2407622243587184</v>
      </c>
    </row>
    <row r="75" spans="1:10">
      <c r="A75" s="63">
        <v>222</v>
      </c>
      <c r="B75" s="121" t="s">
        <v>146</v>
      </c>
      <c r="C75" s="119" t="s">
        <v>153</v>
      </c>
      <c r="D75" s="143" t="s">
        <v>203</v>
      </c>
      <c r="E75" s="67" t="s">
        <v>129</v>
      </c>
      <c r="F75" s="67" t="s">
        <v>185</v>
      </c>
      <c r="G75" s="67" t="s">
        <v>186</v>
      </c>
      <c r="H75" s="126">
        <v>5</v>
      </c>
      <c r="I75" s="126">
        <v>18.069562680210701</v>
      </c>
      <c r="J75" s="127">
        <v>3.6139125360421405</v>
      </c>
    </row>
    <row r="76" spans="1:10">
      <c r="A76" s="63">
        <v>222</v>
      </c>
      <c r="B76" s="121" t="s">
        <v>146</v>
      </c>
      <c r="C76" s="136"/>
      <c r="D76" s="144"/>
      <c r="E76" s="67" t="s">
        <v>130</v>
      </c>
      <c r="F76" s="67" t="s">
        <v>187</v>
      </c>
      <c r="G76" s="67" t="s">
        <v>188</v>
      </c>
      <c r="H76" s="126">
        <v>5</v>
      </c>
      <c r="I76" s="126">
        <v>18.451350980030998</v>
      </c>
      <c r="J76" s="127">
        <v>3.6902701960061997</v>
      </c>
    </row>
    <row r="77" spans="1:10">
      <c r="A77" s="63">
        <v>222</v>
      </c>
      <c r="B77" s="121" t="s">
        <v>146</v>
      </c>
      <c r="C77" s="136"/>
      <c r="D77" s="144"/>
      <c r="E77" s="66" t="s">
        <v>133</v>
      </c>
      <c r="F77" s="66" t="s">
        <v>131</v>
      </c>
      <c r="G77" s="66" t="s">
        <v>132</v>
      </c>
      <c r="H77" s="126">
        <v>5</v>
      </c>
      <c r="I77" s="126">
        <v>237.55662155097599</v>
      </c>
      <c r="J77" s="127">
        <v>47.511324310195199</v>
      </c>
    </row>
    <row r="78" spans="1:10">
      <c r="A78" s="63">
        <v>222</v>
      </c>
      <c r="B78" s="121" t="s">
        <v>146</v>
      </c>
      <c r="C78" s="136"/>
      <c r="D78" s="144"/>
      <c r="E78" s="66" t="s">
        <v>137</v>
      </c>
      <c r="F78" s="66" t="s">
        <v>134</v>
      </c>
      <c r="G78" s="66" t="s">
        <v>135</v>
      </c>
      <c r="H78" s="126">
        <v>5</v>
      </c>
      <c r="I78" s="126">
        <v>188.024225915366</v>
      </c>
      <c r="J78" s="127">
        <v>37.604845183073202</v>
      </c>
    </row>
    <row r="79" spans="1:10">
      <c r="A79" s="63">
        <v>222</v>
      </c>
      <c r="B79" s="121" t="s">
        <v>146</v>
      </c>
      <c r="C79" s="136"/>
      <c r="D79" s="144"/>
      <c r="E79" s="67" t="s">
        <v>147</v>
      </c>
      <c r="F79" s="67" t="s">
        <v>138</v>
      </c>
      <c r="G79" s="67" t="s">
        <v>139</v>
      </c>
      <c r="H79" s="126">
        <v>6</v>
      </c>
      <c r="I79" s="126">
        <v>243.04100530012701</v>
      </c>
      <c r="J79" s="127">
        <v>40.506834216687835</v>
      </c>
    </row>
    <row r="80" spans="1:10">
      <c r="A80" s="63">
        <v>222</v>
      </c>
      <c r="B80" s="121" t="s">
        <v>146</v>
      </c>
      <c r="C80" s="136"/>
      <c r="D80" s="144"/>
      <c r="E80" s="67" t="s">
        <v>142</v>
      </c>
      <c r="F80" s="67" t="s">
        <v>148</v>
      </c>
      <c r="G80" s="67" t="s">
        <v>149</v>
      </c>
      <c r="H80" s="126">
        <v>5</v>
      </c>
      <c r="I80" s="126">
        <v>61.427379931128002</v>
      </c>
      <c r="J80" s="127">
        <v>12.285475986225601</v>
      </c>
    </row>
    <row r="81" spans="1:10">
      <c r="A81" s="63">
        <v>222</v>
      </c>
      <c r="B81" s="121" t="s">
        <v>146</v>
      </c>
      <c r="C81" s="124"/>
      <c r="D81" s="145"/>
      <c r="E81" s="131" t="s">
        <v>189</v>
      </c>
      <c r="F81" s="131" t="s">
        <v>143</v>
      </c>
      <c r="G81" s="67" t="s">
        <v>144</v>
      </c>
      <c r="H81" s="126">
        <v>25</v>
      </c>
      <c r="I81" s="126">
        <v>64.645689131144081</v>
      </c>
      <c r="J81" s="127">
        <v>2.5858275652457632</v>
      </c>
    </row>
    <row r="82" spans="1:10">
      <c r="A82" s="63">
        <v>222</v>
      </c>
      <c r="B82" s="121" t="s">
        <v>146</v>
      </c>
      <c r="C82" s="137" t="s">
        <v>154</v>
      </c>
      <c r="D82" s="140">
        <v>512</v>
      </c>
      <c r="E82" s="66" t="s">
        <v>137</v>
      </c>
      <c r="F82" s="66" t="s">
        <v>134</v>
      </c>
      <c r="G82" s="66" t="s">
        <v>135</v>
      </c>
      <c r="H82" s="130">
        <v>5</v>
      </c>
      <c r="I82" s="130">
        <v>24.8568018546</v>
      </c>
      <c r="J82" s="127">
        <v>4.9713603709200003</v>
      </c>
    </row>
    <row r="83" spans="1:10">
      <c r="A83" s="63">
        <v>222</v>
      </c>
      <c r="B83" s="121" t="s">
        <v>146</v>
      </c>
      <c r="C83" s="138"/>
      <c r="D83" s="141"/>
      <c r="E83" s="67" t="s">
        <v>147</v>
      </c>
      <c r="F83" s="67" t="s">
        <v>138</v>
      </c>
      <c r="G83" s="67" t="s">
        <v>139</v>
      </c>
      <c r="H83" s="130">
        <v>5</v>
      </c>
      <c r="I83" s="130">
        <v>140.370644283583</v>
      </c>
      <c r="J83" s="127">
        <v>28.074128856716602</v>
      </c>
    </row>
    <row r="84" spans="1:10">
      <c r="A84" s="63">
        <v>222</v>
      </c>
      <c r="B84" s="121" t="s">
        <v>146</v>
      </c>
      <c r="C84" s="138"/>
      <c r="D84" s="141"/>
      <c r="E84" s="67" t="s">
        <v>142</v>
      </c>
      <c r="F84" s="67" t="s">
        <v>148</v>
      </c>
      <c r="G84" s="67" t="s">
        <v>149</v>
      </c>
      <c r="H84" s="130">
        <v>5</v>
      </c>
      <c r="I84" s="130">
        <v>74.735895511791995</v>
      </c>
      <c r="J84" s="127">
        <v>14.947179102358399</v>
      </c>
    </row>
    <row r="85" spans="1:10">
      <c r="A85" s="63">
        <v>222</v>
      </c>
      <c r="B85" s="121" t="s">
        <v>146</v>
      </c>
      <c r="C85" s="139"/>
      <c r="D85" s="142"/>
      <c r="E85" s="131" t="s">
        <v>189</v>
      </c>
      <c r="F85" s="131" t="s">
        <v>143</v>
      </c>
      <c r="G85" s="67" t="s">
        <v>144</v>
      </c>
      <c r="H85" s="130">
        <v>43</v>
      </c>
      <c r="I85" s="130">
        <v>193.7789920114956</v>
      </c>
      <c r="J85" s="127">
        <v>4.5064881863138515</v>
      </c>
    </row>
    <row r="86" spans="1:10">
      <c r="A86" s="63">
        <v>222</v>
      </c>
      <c r="B86" s="121" t="s">
        <v>146</v>
      </c>
      <c r="C86" s="137" t="s">
        <v>155</v>
      </c>
      <c r="D86" s="140" t="s">
        <v>204</v>
      </c>
      <c r="E86" s="67" t="s">
        <v>129</v>
      </c>
      <c r="F86" s="67" t="s">
        <v>185</v>
      </c>
      <c r="G86" s="67" t="s">
        <v>186</v>
      </c>
      <c r="H86" s="130">
        <v>5</v>
      </c>
      <c r="I86" s="130">
        <v>1340.43618330494</v>
      </c>
      <c r="J86" s="127">
        <v>268.08723666098797</v>
      </c>
    </row>
    <row r="87" spans="1:10">
      <c r="A87" s="63">
        <v>222</v>
      </c>
      <c r="B87" s="121" t="s">
        <v>146</v>
      </c>
      <c r="C87" s="138"/>
      <c r="D87" s="141"/>
      <c r="E87" s="67" t="s">
        <v>130</v>
      </c>
      <c r="F87" s="67" t="s">
        <v>187</v>
      </c>
      <c r="G87" s="67" t="s">
        <v>188</v>
      </c>
      <c r="H87" s="130">
        <v>8</v>
      </c>
      <c r="I87" s="130">
        <v>2436.5492275997099</v>
      </c>
      <c r="J87" s="127">
        <v>304.56865344996373</v>
      </c>
    </row>
    <row r="88" spans="1:10">
      <c r="A88" s="63">
        <v>222</v>
      </c>
      <c r="B88" s="121" t="s">
        <v>146</v>
      </c>
      <c r="C88" s="138"/>
      <c r="D88" s="141"/>
      <c r="E88" s="66" t="s">
        <v>133</v>
      </c>
      <c r="F88" s="66" t="s">
        <v>131</v>
      </c>
      <c r="G88" s="66" t="s">
        <v>132</v>
      </c>
      <c r="H88" s="130">
        <v>18</v>
      </c>
      <c r="I88" s="130">
        <v>2928.3249066144699</v>
      </c>
      <c r="J88" s="127">
        <v>162.68471703413721</v>
      </c>
    </row>
    <row r="89" spans="1:10">
      <c r="A89" s="63">
        <v>222</v>
      </c>
      <c r="B89" s="121" t="s">
        <v>146</v>
      </c>
      <c r="C89" s="138"/>
      <c r="D89" s="141"/>
      <c r="E89" s="66" t="s">
        <v>137</v>
      </c>
      <c r="F89" s="66" t="s">
        <v>134</v>
      </c>
      <c r="G89" s="66" t="s">
        <v>135</v>
      </c>
      <c r="H89" s="130">
        <v>11</v>
      </c>
      <c r="I89" s="130">
        <v>1282.3125570700699</v>
      </c>
      <c r="J89" s="127">
        <v>116.57386882455181</v>
      </c>
    </row>
    <row r="90" spans="1:10">
      <c r="A90" s="63">
        <v>222</v>
      </c>
      <c r="B90" s="121" t="s">
        <v>146</v>
      </c>
      <c r="C90" s="138"/>
      <c r="D90" s="141"/>
      <c r="E90" s="67" t="s">
        <v>147</v>
      </c>
      <c r="F90" s="67" t="s">
        <v>138</v>
      </c>
      <c r="G90" s="67" t="s">
        <v>139</v>
      </c>
      <c r="H90" s="130">
        <v>16</v>
      </c>
      <c r="I90" s="130">
        <v>1009.9595831458849</v>
      </c>
      <c r="J90" s="127">
        <v>63.122473946617809</v>
      </c>
    </row>
    <row r="91" spans="1:10">
      <c r="A91" s="63">
        <v>222</v>
      </c>
      <c r="B91" s="121" t="s">
        <v>146</v>
      </c>
      <c r="C91" s="138"/>
      <c r="D91" s="141"/>
      <c r="E91" s="67" t="s">
        <v>142</v>
      </c>
      <c r="F91" s="67" t="s">
        <v>148</v>
      </c>
      <c r="G91" s="67" t="s">
        <v>149</v>
      </c>
      <c r="H91" s="130">
        <v>0</v>
      </c>
      <c r="I91" s="130">
        <v>4.75303219166</v>
      </c>
      <c r="J91" s="127">
        <v>0</v>
      </c>
    </row>
    <row r="92" spans="1:10">
      <c r="A92" s="63">
        <v>222</v>
      </c>
      <c r="B92" s="121" t="s">
        <v>146</v>
      </c>
      <c r="C92" s="139"/>
      <c r="D92" s="142"/>
      <c r="E92" s="131" t="s">
        <v>189</v>
      </c>
      <c r="F92" s="131" t="s">
        <v>143</v>
      </c>
      <c r="G92" s="67" t="s">
        <v>144</v>
      </c>
      <c r="H92" s="130">
        <v>0</v>
      </c>
      <c r="I92" s="130">
        <v>3.2074623463476897</v>
      </c>
      <c r="J92" s="127">
        <v>0</v>
      </c>
    </row>
    <row r="93" spans="1:10">
      <c r="A93" s="63">
        <v>222</v>
      </c>
      <c r="B93" s="121" t="s">
        <v>146</v>
      </c>
      <c r="C93" s="63" t="s">
        <v>145</v>
      </c>
      <c r="D93" s="65"/>
      <c r="E93" s="63"/>
      <c r="F93" s="63"/>
      <c r="G93" s="63"/>
      <c r="H93" s="130">
        <v>598</v>
      </c>
      <c r="I93" s="130">
        <v>49716.258863993346</v>
      </c>
      <c r="J93" s="127"/>
    </row>
    <row r="94" spans="1:10" s="5" customFormat="1">
      <c r="A94" s="63">
        <v>230</v>
      </c>
      <c r="B94" s="121" t="s">
        <v>156</v>
      </c>
      <c r="C94" s="137" t="s">
        <v>128</v>
      </c>
      <c r="D94" s="140" t="s">
        <v>205</v>
      </c>
      <c r="E94" s="67" t="s">
        <v>129</v>
      </c>
      <c r="F94" s="67" t="s">
        <v>185</v>
      </c>
      <c r="G94" s="67" t="s">
        <v>186</v>
      </c>
      <c r="H94" s="130">
        <v>10</v>
      </c>
      <c r="I94" s="130">
        <v>3844.78869616458</v>
      </c>
      <c r="J94" s="127">
        <v>384.47886961645798</v>
      </c>
    </row>
    <row r="95" spans="1:10" s="5" customFormat="1">
      <c r="A95" s="63">
        <v>230</v>
      </c>
      <c r="B95" s="121" t="s">
        <v>156</v>
      </c>
      <c r="C95" s="138"/>
      <c r="D95" s="141"/>
      <c r="E95" s="67" t="s">
        <v>130</v>
      </c>
      <c r="F95" s="67" t="s">
        <v>187</v>
      </c>
      <c r="G95" s="67" t="s">
        <v>188</v>
      </c>
      <c r="H95" s="130">
        <v>29</v>
      </c>
      <c r="I95" s="130">
        <v>6649.1469520507862</v>
      </c>
      <c r="J95" s="127">
        <v>229.28092938106158</v>
      </c>
    </row>
    <row r="96" spans="1:10" s="5" customFormat="1">
      <c r="A96" s="63">
        <v>230</v>
      </c>
      <c r="B96" s="121" t="s">
        <v>156</v>
      </c>
      <c r="C96" s="138"/>
      <c r="D96" s="141"/>
      <c r="E96" s="66" t="s">
        <v>133</v>
      </c>
      <c r="F96" s="66" t="s">
        <v>131</v>
      </c>
      <c r="G96" s="66" t="s">
        <v>132</v>
      </c>
      <c r="H96" s="130">
        <v>11</v>
      </c>
      <c r="I96" s="130">
        <v>1864.3462694159834</v>
      </c>
      <c r="J96" s="127">
        <v>169.48602449236213</v>
      </c>
    </row>
    <row r="97" spans="1:10" s="5" customFormat="1">
      <c r="A97" s="63">
        <v>230</v>
      </c>
      <c r="B97" s="121" t="s">
        <v>156</v>
      </c>
      <c r="C97" s="138"/>
      <c r="D97" s="141"/>
      <c r="E97" s="66" t="s">
        <v>137</v>
      </c>
      <c r="F97" s="66" t="s">
        <v>134</v>
      </c>
      <c r="G97" s="66" t="s">
        <v>135</v>
      </c>
      <c r="H97" s="130">
        <v>15</v>
      </c>
      <c r="I97" s="130">
        <v>1253.3138670214398</v>
      </c>
      <c r="J97" s="127">
        <v>83.554257801429316</v>
      </c>
    </row>
    <row r="98" spans="1:10" s="5" customFormat="1">
      <c r="A98" s="63">
        <v>230</v>
      </c>
      <c r="B98" s="121" t="s">
        <v>156</v>
      </c>
      <c r="C98" s="138"/>
      <c r="D98" s="141"/>
      <c r="E98" s="67" t="s">
        <v>147</v>
      </c>
      <c r="F98" s="67" t="s">
        <v>138</v>
      </c>
      <c r="G98" s="67" t="s">
        <v>139</v>
      </c>
      <c r="H98" s="130">
        <v>47</v>
      </c>
      <c r="I98" s="130">
        <v>1466.2332065800931</v>
      </c>
      <c r="J98" s="127">
        <v>31.196451203831767</v>
      </c>
    </row>
    <row r="99" spans="1:10" s="5" customFormat="1">
      <c r="A99" s="63">
        <v>230</v>
      </c>
      <c r="B99" s="121" t="s">
        <v>156</v>
      </c>
      <c r="C99" s="138"/>
      <c r="D99" s="141"/>
      <c r="E99" s="67" t="s">
        <v>142</v>
      </c>
      <c r="F99" s="67" t="s">
        <v>148</v>
      </c>
      <c r="G99" s="67" t="s">
        <v>149</v>
      </c>
      <c r="H99" s="130">
        <v>8</v>
      </c>
      <c r="I99" s="130">
        <v>48.449492039713903</v>
      </c>
      <c r="J99" s="127">
        <v>6.0561865049642378</v>
      </c>
    </row>
    <row r="100" spans="1:10" s="5" customFormat="1">
      <c r="A100" s="63">
        <v>230</v>
      </c>
      <c r="B100" s="121" t="s">
        <v>156</v>
      </c>
      <c r="C100" s="139"/>
      <c r="D100" s="142"/>
      <c r="E100" s="131" t="s">
        <v>189</v>
      </c>
      <c r="F100" s="131" t="s">
        <v>143</v>
      </c>
      <c r="G100" s="67" t="s">
        <v>144</v>
      </c>
      <c r="H100" s="130">
        <v>6</v>
      </c>
      <c r="I100" s="130">
        <v>11.412661342727001</v>
      </c>
      <c r="J100" s="127">
        <v>1.9021102237878333</v>
      </c>
    </row>
    <row r="101" spans="1:10" s="5" customFormat="1">
      <c r="A101" s="63">
        <v>230</v>
      </c>
      <c r="B101" s="121" t="s">
        <v>156</v>
      </c>
      <c r="C101" s="137" t="s">
        <v>136</v>
      </c>
      <c r="D101" s="140" t="s">
        <v>206</v>
      </c>
      <c r="E101" s="67" t="s">
        <v>129</v>
      </c>
      <c r="F101" s="67" t="s">
        <v>185</v>
      </c>
      <c r="G101" s="67" t="s">
        <v>186</v>
      </c>
      <c r="H101" s="130">
        <v>5</v>
      </c>
      <c r="I101" s="130">
        <v>56.377806839168898</v>
      </c>
      <c r="J101" s="127">
        <v>11.275561367833779</v>
      </c>
    </row>
    <row r="102" spans="1:10" s="5" customFormat="1">
      <c r="A102" s="63">
        <v>230</v>
      </c>
      <c r="B102" s="121" t="s">
        <v>156</v>
      </c>
      <c r="C102" s="138"/>
      <c r="D102" s="141"/>
      <c r="E102" s="67" t="s">
        <v>130</v>
      </c>
      <c r="F102" s="67" t="s">
        <v>187</v>
      </c>
      <c r="G102" s="67" t="s">
        <v>188</v>
      </c>
      <c r="H102" s="130">
        <v>5</v>
      </c>
      <c r="I102" s="130">
        <v>502.41149386490201</v>
      </c>
      <c r="J102" s="127">
        <v>100.4822987729804</v>
      </c>
    </row>
    <row r="103" spans="1:10" s="5" customFormat="1">
      <c r="A103" s="63">
        <v>230</v>
      </c>
      <c r="B103" s="121" t="s">
        <v>156</v>
      </c>
      <c r="C103" s="138"/>
      <c r="D103" s="141"/>
      <c r="E103" s="66" t="s">
        <v>133</v>
      </c>
      <c r="F103" s="66" t="s">
        <v>131</v>
      </c>
      <c r="G103" s="66" t="s">
        <v>132</v>
      </c>
      <c r="H103" s="130">
        <v>5</v>
      </c>
      <c r="I103" s="130">
        <v>331.65543047146701</v>
      </c>
      <c r="J103" s="127">
        <v>66.331086094293397</v>
      </c>
    </row>
    <row r="104" spans="1:10" s="5" customFormat="1">
      <c r="A104" s="63">
        <v>230</v>
      </c>
      <c r="B104" s="121" t="s">
        <v>156</v>
      </c>
      <c r="C104" s="138"/>
      <c r="D104" s="141"/>
      <c r="E104" s="66" t="s">
        <v>137</v>
      </c>
      <c r="F104" s="66" t="s">
        <v>134</v>
      </c>
      <c r="G104" s="66" t="s">
        <v>135</v>
      </c>
      <c r="H104" s="130">
        <v>5</v>
      </c>
      <c r="I104" s="130">
        <v>379.86708018641002</v>
      </c>
      <c r="J104" s="127">
        <v>75.973416037282007</v>
      </c>
    </row>
    <row r="105" spans="1:10" s="5" customFormat="1">
      <c r="A105" s="63">
        <v>230</v>
      </c>
      <c r="B105" s="121" t="s">
        <v>156</v>
      </c>
      <c r="C105" s="138"/>
      <c r="D105" s="141"/>
      <c r="E105" s="67" t="s">
        <v>147</v>
      </c>
      <c r="F105" s="67" t="s">
        <v>138</v>
      </c>
      <c r="G105" s="67" t="s">
        <v>139</v>
      </c>
      <c r="H105" s="130">
        <v>5</v>
      </c>
      <c r="I105" s="130">
        <v>161.99457780215701</v>
      </c>
      <c r="J105" s="127">
        <v>32.398915560431405</v>
      </c>
    </row>
    <row r="106" spans="1:10" s="5" customFormat="1">
      <c r="A106" s="63">
        <v>230</v>
      </c>
      <c r="B106" s="121" t="s">
        <v>156</v>
      </c>
      <c r="C106" s="138"/>
      <c r="D106" s="141"/>
      <c r="E106" s="67" t="s">
        <v>142</v>
      </c>
      <c r="F106" s="67" t="s">
        <v>148</v>
      </c>
      <c r="G106" s="67" t="s">
        <v>149</v>
      </c>
      <c r="H106" s="130">
        <v>5</v>
      </c>
      <c r="I106" s="130">
        <v>9.9827335756991005</v>
      </c>
      <c r="J106" s="127">
        <v>1.9965467151398202</v>
      </c>
    </row>
    <row r="107" spans="1:10" s="5" customFormat="1">
      <c r="A107" s="63">
        <v>230</v>
      </c>
      <c r="B107" s="121" t="s">
        <v>156</v>
      </c>
      <c r="C107" s="139"/>
      <c r="D107" s="142"/>
      <c r="E107" s="131" t="s">
        <v>189</v>
      </c>
      <c r="F107" s="131" t="s">
        <v>143</v>
      </c>
      <c r="G107" s="67" t="s">
        <v>144</v>
      </c>
      <c r="H107" s="130">
        <v>5</v>
      </c>
      <c r="I107" s="130">
        <v>12</v>
      </c>
      <c r="J107" s="127">
        <v>2.4</v>
      </c>
    </row>
    <row r="108" spans="1:10" s="5" customFormat="1">
      <c r="A108" s="63">
        <v>230</v>
      </c>
      <c r="B108" s="121" t="s">
        <v>156</v>
      </c>
      <c r="C108" s="137" t="s">
        <v>140</v>
      </c>
      <c r="D108" s="140" t="s">
        <v>207</v>
      </c>
      <c r="E108" s="67" t="s">
        <v>129</v>
      </c>
      <c r="F108" s="67" t="s">
        <v>185</v>
      </c>
      <c r="G108" s="67" t="s">
        <v>186</v>
      </c>
      <c r="H108" s="130">
        <v>5</v>
      </c>
      <c r="I108" s="130">
        <v>1580.44671480383</v>
      </c>
      <c r="J108" s="127">
        <v>316.08934296076598</v>
      </c>
    </row>
    <row r="109" spans="1:10" s="5" customFormat="1">
      <c r="A109" s="63">
        <v>230</v>
      </c>
      <c r="B109" s="121" t="s">
        <v>156</v>
      </c>
      <c r="C109" s="138"/>
      <c r="D109" s="141"/>
      <c r="E109" s="67" t="s">
        <v>130</v>
      </c>
      <c r="F109" s="67" t="s">
        <v>187</v>
      </c>
      <c r="G109" s="67" t="s">
        <v>188</v>
      </c>
      <c r="H109" s="130">
        <v>5</v>
      </c>
      <c r="I109" s="130">
        <v>1825.54414919942</v>
      </c>
      <c r="J109" s="127">
        <v>365.10882983988398</v>
      </c>
    </row>
    <row r="110" spans="1:10" s="5" customFormat="1">
      <c r="A110" s="63">
        <v>230</v>
      </c>
      <c r="B110" s="121" t="s">
        <v>156</v>
      </c>
      <c r="C110" s="138"/>
      <c r="D110" s="141"/>
      <c r="E110" s="66" t="s">
        <v>133</v>
      </c>
      <c r="F110" s="66" t="s">
        <v>131</v>
      </c>
      <c r="G110" s="66" t="s">
        <v>132</v>
      </c>
      <c r="H110" s="130">
        <v>5</v>
      </c>
      <c r="I110" s="130">
        <v>691.70544016545205</v>
      </c>
      <c r="J110" s="127">
        <v>138.34108803309041</v>
      </c>
    </row>
    <row r="111" spans="1:10" s="5" customFormat="1">
      <c r="A111" s="63">
        <v>230</v>
      </c>
      <c r="B111" s="121" t="s">
        <v>156</v>
      </c>
      <c r="C111" s="138"/>
      <c r="D111" s="141"/>
      <c r="E111" s="66" t="s">
        <v>137</v>
      </c>
      <c r="F111" s="66" t="s">
        <v>134</v>
      </c>
      <c r="G111" s="66" t="s">
        <v>135</v>
      </c>
      <c r="H111" s="130">
        <v>5</v>
      </c>
      <c r="I111" s="130">
        <v>796.46030381287699</v>
      </c>
      <c r="J111" s="127">
        <v>159.2920607625754</v>
      </c>
    </row>
    <row r="112" spans="1:10" s="5" customFormat="1">
      <c r="A112" s="63">
        <v>230</v>
      </c>
      <c r="B112" s="121" t="s">
        <v>156</v>
      </c>
      <c r="C112" s="138"/>
      <c r="D112" s="141"/>
      <c r="E112" s="67" t="s">
        <v>147</v>
      </c>
      <c r="F112" s="67" t="s">
        <v>138</v>
      </c>
      <c r="G112" s="67" t="s">
        <v>139</v>
      </c>
      <c r="H112" s="130">
        <v>10</v>
      </c>
      <c r="I112" s="130">
        <v>146.05095845589099</v>
      </c>
      <c r="J112" s="127">
        <v>14.6050958455891</v>
      </c>
    </row>
    <row r="113" spans="1:10" s="5" customFormat="1">
      <c r="A113" s="63">
        <v>230</v>
      </c>
      <c r="B113" s="121" t="s">
        <v>156</v>
      </c>
      <c r="C113" s="139"/>
      <c r="D113" s="142"/>
      <c r="E113" s="67" t="s">
        <v>142</v>
      </c>
      <c r="F113" s="67" t="s">
        <v>148</v>
      </c>
      <c r="G113" s="67" t="s">
        <v>149</v>
      </c>
      <c r="H113" s="130">
        <v>6</v>
      </c>
      <c r="I113" s="130">
        <v>21.827823812749251</v>
      </c>
      <c r="J113" s="127">
        <v>3.6379706354582084</v>
      </c>
    </row>
    <row r="114" spans="1:10" s="5" customFormat="1">
      <c r="A114" s="63">
        <v>230</v>
      </c>
      <c r="B114" s="121" t="s">
        <v>156</v>
      </c>
      <c r="C114" s="137" t="s">
        <v>141</v>
      </c>
      <c r="D114" s="140">
        <v>450</v>
      </c>
      <c r="E114" s="67" t="s">
        <v>129</v>
      </c>
      <c r="F114" s="67" t="s">
        <v>185</v>
      </c>
      <c r="G114" s="67" t="s">
        <v>186</v>
      </c>
      <c r="H114" s="130">
        <v>5</v>
      </c>
      <c r="I114" s="130">
        <v>162.86400957295101</v>
      </c>
      <c r="J114" s="127">
        <v>32.572801914590201</v>
      </c>
    </row>
    <row r="115" spans="1:10" s="5" customFormat="1">
      <c r="A115" s="63">
        <v>230</v>
      </c>
      <c r="B115" s="121" t="s">
        <v>156</v>
      </c>
      <c r="C115" s="138"/>
      <c r="D115" s="141"/>
      <c r="E115" s="67" t="s">
        <v>130</v>
      </c>
      <c r="F115" s="67" t="s">
        <v>187</v>
      </c>
      <c r="G115" s="67" t="s">
        <v>188</v>
      </c>
      <c r="H115" s="130">
        <v>5</v>
      </c>
      <c r="I115" s="130">
        <v>451.20115645529302</v>
      </c>
      <c r="J115" s="127">
        <v>90.240231291058606</v>
      </c>
    </row>
    <row r="116" spans="1:10" s="5" customFormat="1">
      <c r="A116" s="63">
        <v>230</v>
      </c>
      <c r="B116" s="121" t="s">
        <v>156</v>
      </c>
      <c r="C116" s="138"/>
      <c r="D116" s="141"/>
      <c r="E116" s="66" t="s">
        <v>133</v>
      </c>
      <c r="F116" s="66" t="s">
        <v>131</v>
      </c>
      <c r="G116" s="66" t="s">
        <v>132</v>
      </c>
      <c r="H116" s="130">
        <v>6</v>
      </c>
      <c r="I116" s="130">
        <v>411.231254487559</v>
      </c>
      <c r="J116" s="127">
        <v>68.538542414593167</v>
      </c>
    </row>
    <row r="117" spans="1:10" s="5" customFormat="1">
      <c r="A117" s="63">
        <v>230</v>
      </c>
      <c r="B117" s="121" t="s">
        <v>156</v>
      </c>
      <c r="C117" s="138"/>
      <c r="D117" s="141"/>
      <c r="E117" s="66" t="s">
        <v>137</v>
      </c>
      <c r="F117" s="66" t="s">
        <v>134</v>
      </c>
      <c r="G117" s="66" t="s">
        <v>135</v>
      </c>
      <c r="H117" s="130">
        <v>10</v>
      </c>
      <c r="I117" s="130">
        <v>428.15096706496502</v>
      </c>
      <c r="J117" s="127">
        <v>42.815096706496504</v>
      </c>
    </row>
    <row r="118" spans="1:10" s="5" customFormat="1">
      <c r="A118" s="63">
        <v>230</v>
      </c>
      <c r="B118" s="121" t="s">
        <v>156</v>
      </c>
      <c r="C118" s="138"/>
      <c r="D118" s="141"/>
      <c r="E118" s="67" t="s">
        <v>147</v>
      </c>
      <c r="F118" s="67" t="s">
        <v>138</v>
      </c>
      <c r="G118" s="67" t="s">
        <v>139</v>
      </c>
      <c r="H118" s="130">
        <v>34</v>
      </c>
      <c r="I118" s="130">
        <v>2590.9160969128625</v>
      </c>
      <c r="J118" s="127">
        <v>76.203414615084185</v>
      </c>
    </row>
    <row r="119" spans="1:10" s="5" customFormat="1">
      <c r="A119" s="63">
        <v>230</v>
      </c>
      <c r="B119" s="121" t="s">
        <v>156</v>
      </c>
      <c r="C119" s="138"/>
      <c r="D119" s="141"/>
      <c r="E119" s="67" t="s">
        <v>142</v>
      </c>
      <c r="F119" s="67" t="s">
        <v>148</v>
      </c>
      <c r="G119" s="67" t="s">
        <v>149</v>
      </c>
      <c r="H119" s="130">
        <v>12</v>
      </c>
      <c r="I119" s="130">
        <v>760.14303827739195</v>
      </c>
      <c r="J119" s="127">
        <v>63.34525318978266</v>
      </c>
    </row>
    <row r="120" spans="1:10" s="5" customFormat="1">
      <c r="A120" s="63">
        <v>230</v>
      </c>
      <c r="B120" s="121" t="s">
        <v>156</v>
      </c>
      <c r="C120" s="139"/>
      <c r="D120" s="142"/>
      <c r="E120" s="131" t="s">
        <v>189</v>
      </c>
      <c r="F120" s="131" t="s">
        <v>143</v>
      </c>
      <c r="G120" s="67" t="s">
        <v>144</v>
      </c>
      <c r="H120" s="130">
        <v>12</v>
      </c>
      <c r="I120" s="130">
        <v>148.32350376154699</v>
      </c>
      <c r="J120" s="127">
        <v>12.360291980128915</v>
      </c>
    </row>
    <row r="121" spans="1:10" s="5" customFormat="1">
      <c r="A121" s="63">
        <v>230</v>
      </c>
      <c r="B121" s="121" t="s">
        <v>156</v>
      </c>
      <c r="C121" s="137" t="s">
        <v>150</v>
      </c>
      <c r="D121" s="140" t="s">
        <v>208</v>
      </c>
      <c r="E121" s="67" t="s">
        <v>129</v>
      </c>
      <c r="F121" s="67" t="s">
        <v>185</v>
      </c>
      <c r="G121" s="67" t="s">
        <v>186</v>
      </c>
      <c r="H121" s="130">
        <v>5</v>
      </c>
      <c r="I121" s="130">
        <v>1502.1649083248701</v>
      </c>
      <c r="J121" s="127">
        <v>300.43298166497402</v>
      </c>
    </row>
    <row r="122" spans="1:10" s="5" customFormat="1">
      <c r="A122" s="63">
        <v>230</v>
      </c>
      <c r="B122" s="121" t="s">
        <v>156</v>
      </c>
      <c r="C122" s="138"/>
      <c r="D122" s="141"/>
      <c r="E122" s="67" t="s">
        <v>130</v>
      </c>
      <c r="F122" s="67" t="s">
        <v>187</v>
      </c>
      <c r="G122" s="67" t="s">
        <v>188</v>
      </c>
      <c r="H122" s="130">
        <v>16</v>
      </c>
      <c r="I122" s="130">
        <v>3068.6768454048101</v>
      </c>
      <c r="J122" s="127">
        <v>191.79230283780063</v>
      </c>
    </row>
    <row r="123" spans="1:10" s="5" customFormat="1">
      <c r="A123" s="63">
        <v>230</v>
      </c>
      <c r="B123" s="121" t="s">
        <v>156</v>
      </c>
      <c r="C123" s="138"/>
      <c r="D123" s="141"/>
      <c r="E123" s="66" t="s">
        <v>133</v>
      </c>
      <c r="F123" s="66" t="s">
        <v>131</v>
      </c>
      <c r="G123" s="66" t="s">
        <v>132</v>
      </c>
      <c r="H123" s="130">
        <v>9</v>
      </c>
      <c r="I123" s="130">
        <v>1556.88587092543</v>
      </c>
      <c r="J123" s="127">
        <v>172.98731899171446</v>
      </c>
    </row>
    <row r="124" spans="1:10" s="5" customFormat="1">
      <c r="A124" s="63">
        <v>230</v>
      </c>
      <c r="B124" s="121" t="s">
        <v>156</v>
      </c>
      <c r="C124" s="138"/>
      <c r="D124" s="141"/>
      <c r="E124" s="66" t="s">
        <v>137</v>
      </c>
      <c r="F124" s="66" t="s">
        <v>134</v>
      </c>
      <c r="G124" s="66" t="s">
        <v>135</v>
      </c>
      <c r="H124" s="130">
        <v>10</v>
      </c>
      <c r="I124" s="130">
        <v>372.34157917744318</v>
      </c>
      <c r="J124" s="127">
        <v>37.234157917744319</v>
      </c>
    </row>
    <row r="125" spans="1:10" s="5" customFormat="1">
      <c r="A125" s="63">
        <v>230</v>
      </c>
      <c r="B125" s="121" t="s">
        <v>156</v>
      </c>
      <c r="C125" s="138"/>
      <c r="D125" s="141"/>
      <c r="E125" s="67" t="s">
        <v>147</v>
      </c>
      <c r="F125" s="67" t="s">
        <v>138</v>
      </c>
      <c r="G125" s="67" t="s">
        <v>139</v>
      </c>
      <c r="H125" s="130">
        <v>25</v>
      </c>
      <c r="I125" s="130">
        <v>1520.382930320392</v>
      </c>
      <c r="J125" s="127">
        <v>60.815317212815678</v>
      </c>
    </row>
    <row r="126" spans="1:10" s="5" customFormat="1">
      <c r="A126" s="63">
        <v>230</v>
      </c>
      <c r="B126" s="121" t="s">
        <v>156</v>
      </c>
      <c r="C126" s="138"/>
      <c r="D126" s="141"/>
      <c r="E126" s="67" t="s">
        <v>142</v>
      </c>
      <c r="F126" s="67" t="s">
        <v>148</v>
      </c>
      <c r="G126" s="67" t="s">
        <v>149</v>
      </c>
      <c r="H126" s="130">
        <v>11</v>
      </c>
      <c r="I126" s="130">
        <v>532.3446125341095</v>
      </c>
      <c r="J126" s="127">
        <v>48.394964775828136</v>
      </c>
    </row>
    <row r="127" spans="1:10" s="5" customFormat="1">
      <c r="A127" s="63">
        <v>230</v>
      </c>
      <c r="B127" s="121" t="s">
        <v>156</v>
      </c>
      <c r="C127" s="139"/>
      <c r="D127" s="142"/>
      <c r="E127" s="131" t="s">
        <v>189</v>
      </c>
      <c r="F127" s="131" t="s">
        <v>143</v>
      </c>
      <c r="G127" s="67" t="s">
        <v>144</v>
      </c>
      <c r="H127" s="130">
        <v>17</v>
      </c>
      <c r="I127" s="130">
        <v>104.1446339644034</v>
      </c>
      <c r="J127" s="127">
        <v>6.1261549390825527</v>
      </c>
    </row>
    <row r="128" spans="1:10" s="5" customFormat="1">
      <c r="A128" s="63">
        <v>230</v>
      </c>
      <c r="B128" s="121" t="s">
        <v>156</v>
      </c>
      <c r="C128" s="137" t="s">
        <v>151</v>
      </c>
      <c r="D128" s="140">
        <v>512</v>
      </c>
      <c r="E128" s="66" t="s">
        <v>133</v>
      </c>
      <c r="F128" s="66" t="s">
        <v>131</v>
      </c>
      <c r="G128" s="66" t="s">
        <v>132</v>
      </c>
      <c r="H128" s="130">
        <v>5</v>
      </c>
      <c r="I128" s="130">
        <v>16.436919412542899</v>
      </c>
      <c r="J128" s="127">
        <v>3.2873838825085797</v>
      </c>
    </row>
    <row r="129" spans="1:10" s="5" customFormat="1">
      <c r="A129" s="63">
        <v>230</v>
      </c>
      <c r="B129" s="121" t="s">
        <v>156</v>
      </c>
      <c r="C129" s="138"/>
      <c r="D129" s="141"/>
      <c r="E129" s="66" t="s">
        <v>137</v>
      </c>
      <c r="F129" s="66" t="s">
        <v>134</v>
      </c>
      <c r="G129" s="66" t="s">
        <v>135</v>
      </c>
      <c r="H129" s="130">
        <v>5</v>
      </c>
      <c r="I129" s="130">
        <v>62.573507761329601</v>
      </c>
      <c r="J129" s="127">
        <v>12.514701552265921</v>
      </c>
    </row>
    <row r="130" spans="1:10" s="5" customFormat="1">
      <c r="A130" s="63">
        <v>230</v>
      </c>
      <c r="B130" s="121" t="s">
        <v>156</v>
      </c>
      <c r="C130" s="138"/>
      <c r="D130" s="141"/>
      <c r="E130" s="67" t="s">
        <v>147</v>
      </c>
      <c r="F130" s="67" t="s">
        <v>138</v>
      </c>
      <c r="G130" s="67" t="s">
        <v>139</v>
      </c>
      <c r="H130" s="130">
        <v>5</v>
      </c>
      <c r="I130" s="130">
        <v>205.81539318825</v>
      </c>
      <c r="J130" s="127">
        <v>41.163078637650003</v>
      </c>
    </row>
    <row r="131" spans="1:10" s="5" customFormat="1">
      <c r="A131" s="63">
        <v>230</v>
      </c>
      <c r="B131" s="121" t="s">
        <v>156</v>
      </c>
      <c r="C131" s="138"/>
      <c r="D131" s="141"/>
      <c r="E131" s="67" t="s">
        <v>142</v>
      </c>
      <c r="F131" s="67" t="s">
        <v>148</v>
      </c>
      <c r="G131" s="67" t="s">
        <v>149</v>
      </c>
      <c r="H131" s="130">
        <v>7</v>
      </c>
      <c r="I131" s="130">
        <v>231.15744547717966</v>
      </c>
      <c r="J131" s="127">
        <v>33.022492211025664</v>
      </c>
    </row>
    <row r="132" spans="1:10" s="5" customFormat="1">
      <c r="A132" s="63">
        <v>230</v>
      </c>
      <c r="B132" s="121" t="s">
        <v>156</v>
      </c>
      <c r="C132" s="139"/>
      <c r="D132" s="142"/>
      <c r="E132" s="131" t="s">
        <v>189</v>
      </c>
      <c r="F132" s="131" t="s">
        <v>143</v>
      </c>
      <c r="G132" s="67" t="s">
        <v>144</v>
      </c>
      <c r="H132" s="130">
        <v>90</v>
      </c>
      <c r="I132" s="130">
        <v>564.004898744098</v>
      </c>
      <c r="J132" s="127">
        <v>6.266721097156644</v>
      </c>
    </row>
    <row r="133" spans="1:10" s="5" customFormat="1">
      <c r="A133" s="63">
        <v>230</v>
      </c>
      <c r="B133" s="121" t="s">
        <v>156</v>
      </c>
      <c r="C133" s="137" t="s">
        <v>152</v>
      </c>
      <c r="D133" s="140" t="s">
        <v>209</v>
      </c>
      <c r="E133" s="67" t="s">
        <v>130</v>
      </c>
      <c r="F133" s="67" t="s">
        <v>187</v>
      </c>
      <c r="G133" s="67" t="s">
        <v>188</v>
      </c>
      <c r="H133" s="130">
        <v>5</v>
      </c>
      <c r="I133" s="130">
        <v>56.330742567487697</v>
      </c>
      <c r="J133" s="127">
        <v>11.266148513497539</v>
      </c>
    </row>
    <row r="134" spans="1:10" s="5" customFormat="1">
      <c r="A134" s="63">
        <v>230</v>
      </c>
      <c r="B134" s="121" t="s">
        <v>156</v>
      </c>
      <c r="C134" s="138"/>
      <c r="D134" s="141"/>
      <c r="E134" s="66" t="s">
        <v>133</v>
      </c>
      <c r="F134" s="66" t="s">
        <v>131</v>
      </c>
      <c r="G134" s="66" t="s">
        <v>132</v>
      </c>
      <c r="H134" s="130">
        <v>5</v>
      </c>
      <c r="I134" s="130">
        <v>59.5647786368989</v>
      </c>
      <c r="J134" s="127">
        <v>11.91295572737978</v>
      </c>
    </row>
    <row r="135" spans="1:10" s="5" customFormat="1">
      <c r="A135" s="63">
        <v>230</v>
      </c>
      <c r="B135" s="121" t="s">
        <v>156</v>
      </c>
      <c r="C135" s="138"/>
      <c r="D135" s="141"/>
      <c r="E135" s="66" t="s">
        <v>137</v>
      </c>
      <c r="F135" s="66" t="s">
        <v>134</v>
      </c>
      <c r="G135" s="66" t="s">
        <v>135</v>
      </c>
      <c r="H135" s="130">
        <v>0</v>
      </c>
      <c r="I135" s="130">
        <v>4.4482716313316404</v>
      </c>
      <c r="J135" s="127">
        <v>0</v>
      </c>
    </row>
    <row r="136" spans="1:10" s="5" customFormat="1">
      <c r="A136" s="63">
        <v>230</v>
      </c>
      <c r="B136" s="121" t="s">
        <v>156</v>
      </c>
      <c r="C136" s="138"/>
      <c r="D136" s="141"/>
      <c r="E136" s="67" t="s">
        <v>147</v>
      </c>
      <c r="F136" s="67" t="s">
        <v>138</v>
      </c>
      <c r="G136" s="67" t="s">
        <v>139</v>
      </c>
      <c r="H136" s="130">
        <v>5</v>
      </c>
      <c r="I136" s="130">
        <v>16.7531229400564</v>
      </c>
      <c r="J136" s="127">
        <v>3.3506245880112799</v>
      </c>
    </row>
    <row r="137" spans="1:10" s="5" customFormat="1">
      <c r="A137" s="63">
        <v>230</v>
      </c>
      <c r="B137" s="121" t="s">
        <v>156</v>
      </c>
      <c r="C137" s="138"/>
      <c r="D137" s="141"/>
      <c r="E137" s="67" t="s">
        <v>142</v>
      </c>
      <c r="F137" s="67" t="s">
        <v>148</v>
      </c>
      <c r="G137" s="67" t="s">
        <v>149</v>
      </c>
      <c r="H137" s="130">
        <v>5</v>
      </c>
      <c r="I137" s="130">
        <v>61.365803430728199</v>
      </c>
      <c r="J137" s="127">
        <v>12.273160686145641</v>
      </c>
    </row>
    <row r="138" spans="1:10" s="5" customFormat="1">
      <c r="A138" s="63">
        <v>230</v>
      </c>
      <c r="B138" s="121" t="s">
        <v>156</v>
      </c>
      <c r="C138" s="139"/>
      <c r="D138" s="142"/>
      <c r="E138" s="131" t="s">
        <v>189</v>
      </c>
      <c r="F138" s="131" t="s">
        <v>143</v>
      </c>
      <c r="G138" s="67" t="s">
        <v>144</v>
      </c>
      <c r="H138" s="130">
        <v>33</v>
      </c>
      <c r="I138" s="130">
        <v>213.365510179772</v>
      </c>
      <c r="J138" s="127">
        <v>6.4656215205991519</v>
      </c>
    </row>
    <row r="139" spans="1:10" s="5" customFormat="1">
      <c r="A139" s="63">
        <v>230</v>
      </c>
      <c r="B139" s="121" t="s">
        <v>156</v>
      </c>
      <c r="C139" s="137" t="s">
        <v>153</v>
      </c>
      <c r="D139" s="140" t="s">
        <v>210</v>
      </c>
      <c r="E139" s="67" t="s">
        <v>129</v>
      </c>
      <c r="F139" s="67" t="s">
        <v>185</v>
      </c>
      <c r="G139" s="67" t="s">
        <v>186</v>
      </c>
      <c r="H139" s="130">
        <v>5</v>
      </c>
      <c r="I139" s="130">
        <v>10.9658543015971</v>
      </c>
      <c r="J139" s="127">
        <v>2.19317086031942</v>
      </c>
    </row>
    <row r="140" spans="1:10" s="5" customFormat="1">
      <c r="A140" s="63">
        <v>230</v>
      </c>
      <c r="B140" s="121" t="s">
        <v>156</v>
      </c>
      <c r="C140" s="138"/>
      <c r="D140" s="141"/>
      <c r="E140" s="67" t="s">
        <v>130</v>
      </c>
      <c r="F140" s="67" t="s">
        <v>187</v>
      </c>
      <c r="G140" s="67" t="s">
        <v>188</v>
      </c>
      <c r="H140" s="130">
        <v>5</v>
      </c>
      <c r="I140" s="130">
        <v>49.5453054626132</v>
      </c>
      <c r="J140" s="127">
        <v>9.9090610925226397</v>
      </c>
    </row>
    <row r="141" spans="1:10" s="5" customFormat="1">
      <c r="A141" s="63">
        <v>230</v>
      </c>
      <c r="B141" s="121" t="s">
        <v>156</v>
      </c>
      <c r="C141" s="138"/>
      <c r="D141" s="141"/>
      <c r="E141" s="66" t="s">
        <v>133</v>
      </c>
      <c r="F141" s="66" t="s">
        <v>131</v>
      </c>
      <c r="G141" s="66" t="s">
        <v>132</v>
      </c>
      <c r="H141" s="130">
        <v>0</v>
      </c>
      <c r="I141" s="130">
        <v>8.4764539122523797</v>
      </c>
      <c r="J141" s="127">
        <v>0</v>
      </c>
    </row>
    <row r="142" spans="1:10" s="5" customFormat="1">
      <c r="A142" s="63">
        <v>230</v>
      </c>
      <c r="B142" s="121" t="s">
        <v>156</v>
      </c>
      <c r="C142" s="138"/>
      <c r="D142" s="141"/>
      <c r="E142" s="66" t="s">
        <v>137</v>
      </c>
      <c r="F142" s="66" t="s">
        <v>134</v>
      </c>
      <c r="G142" s="66" t="s">
        <v>135</v>
      </c>
      <c r="H142" s="130">
        <v>5</v>
      </c>
      <c r="I142" s="130">
        <v>49.602819620928798</v>
      </c>
      <c r="J142" s="127">
        <v>9.9205639241857604</v>
      </c>
    </row>
    <row r="143" spans="1:10" s="5" customFormat="1">
      <c r="A143" s="63">
        <v>230</v>
      </c>
      <c r="B143" s="121" t="s">
        <v>156</v>
      </c>
      <c r="C143" s="138"/>
      <c r="D143" s="141"/>
      <c r="E143" s="67" t="s">
        <v>147</v>
      </c>
      <c r="F143" s="67" t="s">
        <v>138</v>
      </c>
      <c r="G143" s="67" t="s">
        <v>139</v>
      </c>
      <c r="H143" s="130">
        <v>5</v>
      </c>
      <c r="I143" s="130">
        <v>263.29384722266502</v>
      </c>
      <c r="J143" s="127">
        <v>52.658769444533007</v>
      </c>
    </row>
    <row r="144" spans="1:10" s="5" customFormat="1">
      <c r="A144" s="63">
        <v>230</v>
      </c>
      <c r="B144" s="121" t="s">
        <v>156</v>
      </c>
      <c r="C144" s="138"/>
      <c r="D144" s="141"/>
      <c r="E144" s="67" t="s">
        <v>142</v>
      </c>
      <c r="F144" s="67" t="s">
        <v>148</v>
      </c>
      <c r="G144" s="67" t="s">
        <v>149</v>
      </c>
      <c r="H144" s="130">
        <v>5</v>
      </c>
      <c r="I144" s="130">
        <v>149.479800346926</v>
      </c>
      <c r="J144" s="127">
        <v>29.8959600693852</v>
      </c>
    </row>
    <row r="145" spans="1:10" s="5" customFormat="1">
      <c r="A145" s="63">
        <v>230</v>
      </c>
      <c r="B145" s="121" t="s">
        <v>156</v>
      </c>
      <c r="C145" s="139"/>
      <c r="D145" s="142"/>
      <c r="E145" s="131" t="s">
        <v>189</v>
      </c>
      <c r="F145" s="131" t="s">
        <v>143</v>
      </c>
      <c r="G145" s="67" t="s">
        <v>144</v>
      </c>
      <c r="H145" s="130">
        <v>43</v>
      </c>
      <c r="I145" s="130">
        <v>289.80121385754029</v>
      </c>
      <c r="J145" s="127">
        <v>6.7395631129660529</v>
      </c>
    </row>
    <row r="146" spans="1:10" s="5" customFormat="1">
      <c r="A146" s="63">
        <v>230</v>
      </c>
      <c r="B146" s="121" t="s">
        <v>156</v>
      </c>
      <c r="C146" s="137" t="s">
        <v>154</v>
      </c>
      <c r="D146" s="140" t="s">
        <v>211</v>
      </c>
      <c r="E146" s="67" t="s">
        <v>129</v>
      </c>
      <c r="F146" s="67" t="s">
        <v>185</v>
      </c>
      <c r="G146" s="67" t="s">
        <v>186</v>
      </c>
      <c r="H146" s="130">
        <v>5</v>
      </c>
      <c r="I146" s="130">
        <v>648.00918260544302</v>
      </c>
      <c r="J146" s="127">
        <v>129.60183652108861</v>
      </c>
    </row>
    <row r="147" spans="1:10" s="5" customFormat="1">
      <c r="A147" s="63">
        <v>230</v>
      </c>
      <c r="B147" s="121" t="s">
        <v>156</v>
      </c>
      <c r="C147" s="138"/>
      <c r="D147" s="141"/>
      <c r="E147" s="67" t="s">
        <v>130</v>
      </c>
      <c r="F147" s="67" t="s">
        <v>187</v>
      </c>
      <c r="G147" s="67" t="s">
        <v>188</v>
      </c>
      <c r="H147" s="130">
        <v>5</v>
      </c>
      <c r="I147" s="130">
        <v>1367.6395014905499</v>
      </c>
      <c r="J147" s="127">
        <v>273.52790029811001</v>
      </c>
    </row>
    <row r="148" spans="1:10" s="5" customFormat="1">
      <c r="A148" s="63">
        <v>230</v>
      </c>
      <c r="B148" s="121" t="s">
        <v>156</v>
      </c>
      <c r="C148" s="138"/>
      <c r="D148" s="141"/>
      <c r="E148" s="66" t="s">
        <v>133</v>
      </c>
      <c r="F148" s="66" t="s">
        <v>131</v>
      </c>
      <c r="G148" s="66" t="s">
        <v>132</v>
      </c>
      <c r="H148" s="130">
        <v>5</v>
      </c>
      <c r="I148" s="130">
        <v>765.18500012286097</v>
      </c>
      <c r="J148" s="127">
        <v>153.03700002457219</v>
      </c>
    </row>
    <row r="149" spans="1:10" s="5" customFormat="1">
      <c r="A149" s="63">
        <v>230</v>
      </c>
      <c r="B149" s="121" t="s">
        <v>156</v>
      </c>
      <c r="C149" s="138"/>
      <c r="D149" s="141"/>
      <c r="E149" s="66" t="s">
        <v>137</v>
      </c>
      <c r="F149" s="66" t="s">
        <v>134</v>
      </c>
      <c r="G149" s="66" t="s">
        <v>135</v>
      </c>
      <c r="H149" s="130">
        <v>5</v>
      </c>
      <c r="I149" s="130">
        <v>455.859456967227</v>
      </c>
      <c r="J149" s="127">
        <v>91.171891393445406</v>
      </c>
    </row>
    <row r="150" spans="1:10" s="5" customFormat="1">
      <c r="A150" s="63">
        <v>230</v>
      </c>
      <c r="B150" s="121" t="s">
        <v>156</v>
      </c>
      <c r="C150" s="138"/>
      <c r="D150" s="141"/>
      <c r="E150" s="67" t="s">
        <v>147</v>
      </c>
      <c r="F150" s="67" t="s">
        <v>138</v>
      </c>
      <c r="G150" s="67" t="s">
        <v>139</v>
      </c>
      <c r="H150" s="130">
        <v>10</v>
      </c>
      <c r="I150" s="130">
        <v>532.47425099917382</v>
      </c>
      <c r="J150" s="127">
        <v>53.247425099917379</v>
      </c>
    </row>
    <row r="151" spans="1:10" s="5" customFormat="1">
      <c r="A151" s="63">
        <v>230</v>
      </c>
      <c r="B151" s="121" t="s">
        <v>156</v>
      </c>
      <c r="C151" s="138"/>
      <c r="D151" s="141"/>
      <c r="E151" s="67" t="s">
        <v>142</v>
      </c>
      <c r="F151" s="67" t="s">
        <v>148</v>
      </c>
      <c r="G151" s="67" t="s">
        <v>149</v>
      </c>
      <c r="H151" s="130">
        <v>10</v>
      </c>
      <c r="I151" s="130">
        <v>19.52019854553328</v>
      </c>
      <c r="J151" s="127">
        <v>1.952019854553328</v>
      </c>
    </row>
    <row r="152" spans="1:10" s="5" customFormat="1">
      <c r="A152" s="63">
        <v>230</v>
      </c>
      <c r="B152" s="121" t="s">
        <v>156</v>
      </c>
      <c r="C152" s="139"/>
      <c r="D152" s="142"/>
      <c r="E152" s="131" t="s">
        <v>189</v>
      </c>
      <c r="F152" s="131" t="s">
        <v>143</v>
      </c>
      <c r="G152" s="67" t="s">
        <v>144</v>
      </c>
      <c r="H152" s="130">
        <v>10</v>
      </c>
      <c r="I152" s="130">
        <v>21.771132277483289</v>
      </c>
      <c r="J152" s="127">
        <v>2.1771132277483289</v>
      </c>
    </row>
    <row r="153" spans="1:10" s="5" customFormat="1">
      <c r="A153" s="63">
        <v>230</v>
      </c>
      <c r="B153" s="121" t="s">
        <v>156</v>
      </c>
      <c r="C153" s="63" t="s">
        <v>145</v>
      </c>
      <c r="D153" s="65"/>
      <c r="E153" s="132"/>
      <c r="F153" s="132"/>
      <c r="G153" s="132"/>
      <c r="H153" s="130">
        <v>657</v>
      </c>
      <c r="I153" s="130">
        <v>41387.22747649184</v>
      </c>
      <c r="J153" s="133"/>
    </row>
    <row r="154" spans="1:10">
      <c r="A154" s="63">
        <v>241</v>
      </c>
      <c r="B154" s="121" t="s">
        <v>157</v>
      </c>
      <c r="C154" s="137" t="s">
        <v>128</v>
      </c>
      <c r="D154" s="140" t="s">
        <v>205</v>
      </c>
      <c r="E154" s="67" t="s">
        <v>129</v>
      </c>
      <c r="F154" s="67" t="s">
        <v>185</v>
      </c>
      <c r="G154" s="67" t="s">
        <v>186</v>
      </c>
      <c r="H154" s="134">
        <v>6</v>
      </c>
      <c r="I154" s="127">
        <v>153.97939825966</v>
      </c>
      <c r="J154" s="127">
        <v>25.663233043276666</v>
      </c>
    </row>
    <row r="155" spans="1:10">
      <c r="A155" s="63">
        <v>241</v>
      </c>
      <c r="B155" s="121" t="s">
        <v>157</v>
      </c>
      <c r="C155" s="138"/>
      <c r="D155" s="141"/>
      <c r="E155" s="67" t="s">
        <v>130</v>
      </c>
      <c r="F155" s="67" t="s">
        <v>187</v>
      </c>
      <c r="G155" s="67" t="s">
        <v>188</v>
      </c>
      <c r="H155" s="134">
        <v>8</v>
      </c>
      <c r="I155" s="127">
        <v>161.613417342189</v>
      </c>
      <c r="J155" s="127">
        <v>20.201677167773624</v>
      </c>
    </row>
    <row r="156" spans="1:10">
      <c r="A156" s="63">
        <v>241</v>
      </c>
      <c r="B156" s="121" t="s">
        <v>157</v>
      </c>
      <c r="C156" s="138"/>
      <c r="D156" s="141"/>
      <c r="E156" s="66" t="s">
        <v>133</v>
      </c>
      <c r="F156" s="66" t="s">
        <v>131</v>
      </c>
      <c r="G156" s="66" t="s">
        <v>132</v>
      </c>
      <c r="H156" s="134">
        <v>5</v>
      </c>
      <c r="I156" s="127">
        <v>14.862293916386699</v>
      </c>
      <c r="J156" s="127">
        <v>2.9724587832773399</v>
      </c>
    </row>
    <row r="157" spans="1:10">
      <c r="A157" s="63">
        <v>241</v>
      </c>
      <c r="B157" s="121" t="s">
        <v>157</v>
      </c>
      <c r="C157" s="138"/>
      <c r="D157" s="141"/>
      <c r="E157" s="66" t="s">
        <v>137</v>
      </c>
      <c r="F157" s="66" t="s">
        <v>134</v>
      </c>
      <c r="G157" s="66" t="s">
        <v>135</v>
      </c>
      <c r="H157" s="134">
        <v>34</v>
      </c>
      <c r="I157" s="127">
        <v>125.093300573547</v>
      </c>
      <c r="J157" s="127">
        <v>3.6792147227513823</v>
      </c>
    </row>
    <row r="158" spans="1:10">
      <c r="A158" s="63">
        <v>241</v>
      </c>
      <c r="B158" s="121" t="s">
        <v>157</v>
      </c>
      <c r="C158" s="138"/>
      <c r="D158" s="141"/>
      <c r="E158" s="67" t="s">
        <v>147</v>
      </c>
      <c r="F158" s="67" t="s">
        <v>138</v>
      </c>
      <c r="G158" s="67" t="s">
        <v>139</v>
      </c>
      <c r="H158" s="134">
        <v>13</v>
      </c>
      <c r="I158" s="127">
        <v>26.2667753449408</v>
      </c>
      <c r="J158" s="127">
        <v>2.0205211803800616</v>
      </c>
    </row>
    <row r="159" spans="1:10">
      <c r="A159" s="63">
        <v>241</v>
      </c>
      <c r="B159" s="121" t="s">
        <v>157</v>
      </c>
      <c r="C159" s="138"/>
      <c r="D159" s="141"/>
      <c r="E159" s="67" t="s">
        <v>142</v>
      </c>
      <c r="F159" s="67" t="s">
        <v>148</v>
      </c>
      <c r="G159" s="67" t="s">
        <v>149</v>
      </c>
      <c r="H159" s="134">
        <v>0</v>
      </c>
      <c r="I159" s="127">
        <v>2</v>
      </c>
      <c r="J159" s="127">
        <v>0</v>
      </c>
    </row>
    <row r="160" spans="1:10">
      <c r="A160" s="63">
        <v>241</v>
      </c>
      <c r="B160" s="121" t="s">
        <v>157</v>
      </c>
      <c r="C160" s="139"/>
      <c r="D160" s="142"/>
      <c r="E160" s="131" t="s">
        <v>189</v>
      </c>
      <c r="F160" s="131" t="s">
        <v>143</v>
      </c>
      <c r="G160" s="67" t="s">
        <v>144</v>
      </c>
      <c r="H160" s="134">
        <v>0</v>
      </c>
      <c r="I160" s="127">
        <v>1</v>
      </c>
      <c r="J160" s="127">
        <v>0</v>
      </c>
    </row>
    <row r="161" spans="1:10">
      <c r="A161" s="63">
        <v>241</v>
      </c>
      <c r="B161" s="121" t="s">
        <v>157</v>
      </c>
      <c r="C161" s="137" t="s">
        <v>136</v>
      </c>
      <c r="D161" s="140" t="s">
        <v>200</v>
      </c>
      <c r="E161" s="67" t="s">
        <v>129</v>
      </c>
      <c r="F161" s="67" t="s">
        <v>185</v>
      </c>
      <c r="G161" s="67" t="s">
        <v>186</v>
      </c>
      <c r="H161" s="134">
        <v>5</v>
      </c>
      <c r="I161" s="127">
        <v>1018.42738817523</v>
      </c>
      <c r="J161" s="127">
        <v>203.685477635046</v>
      </c>
    </row>
    <row r="162" spans="1:10">
      <c r="A162" s="63">
        <v>241</v>
      </c>
      <c r="B162" s="121" t="s">
        <v>157</v>
      </c>
      <c r="C162" s="138"/>
      <c r="D162" s="141"/>
      <c r="E162" s="67" t="s">
        <v>130</v>
      </c>
      <c r="F162" s="67" t="s">
        <v>187</v>
      </c>
      <c r="G162" s="67" t="s">
        <v>188</v>
      </c>
      <c r="H162" s="134">
        <v>16</v>
      </c>
      <c r="I162" s="127">
        <v>2059.1264569977002</v>
      </c>
      <c r="J162" s="127">
        <v>128.69540356235626</v>
      </c>
    </row>
    <row r="163" spans="1:10">
      <c r="A163" s="63">
        <v>241</v>
      </c>
      <c r="B163" s="121" t="s">
        <v>157</v>
      </c>
      <c r="C163" s="138"/>
      <c r="D163" s="141"/>
      <c r="E163" s="66" t="s">
        <v>133</v>
      </c>
      <c r="F163" s="66" t="s">
        <v>131</v>
      </c>
      <c r="G163" s="66" t="s">
        <v>132</v>
      </c>
      <c r="H163" s="134">
        <v>13</v>
      </c>
      <c r="I163" s="127">
        <v>726.126912559223</v>
      </c>
      <c r="J163" s="127">
        <v>55.855916350709464</v>
      </c>
    </row>
    <row r="164" spans="1:10">
      <c r="A164" s="63">
        <v>241</v>
      </c>
      <c r="B164" s="121" t="s">
        <v>157</v>
      </c>
      <c r="C164" s="138"/>
      <c r="D164" s="141"/>
      <c r="E164" s="66" t="s">
        <v>137</v>
      </c>
      <c r="F164" s="66" t="s">
        <v>134</v>
      </c>
      <c r="G164" s="66" t="s">
        <v>135</v>
      </c>
      <c r="H164" s="134">
        <v>5</v>
      </c>
      <c r="I164" s="127">
        <v>188.96755183472001</v>
      </c>
      <c r="J164" s="127">
        <v>37.793510366944005</v>
      </c>
    </row>
    <row r="165" spans="1:10">
      <c r="A165" s="63">
        <v>241</v>
      </c>
      <c r="B165" s="121" t="s">
        <v>157</v>
      </c>
      <c r="C165" s="138"/>
      <c r="D165" s="141"/>
      <c r="E165" s="67" t="s">
        <v>147</v>
      </c>
      <c r="F165" s="67" t="s">
        <v>138</v>
      </c>
      <c r="G165" s="67" t="s">
        <v>139</v>
      </c>
      <c r="H165" s="134">
        <v>5</v>
      </c>
      <c r="I165" s="127">
        <v>133.81332239783001</v>
      </c>
      <c r="J165" s="127">
        <v>26.762664479566002</v>
      </c>
    </row>
    <row r="166" spans="1:10">
      <c r="A166" s="63">
        <v>241</v>
      </c>
      <c r="B166" s="121" t="s">
        <v>157</v>
      </c>
      <c r="C166" s="139"/>
      <c r="D166" s="142"/>
      <c r="E166" s="67" t="s">
        <v>142</v>
      </c>
      <c r="F166" s="67" t="s">
        <v>148</v>
      </c>
      <c r="G166" s="67" t="s">
        <v>149</v>
      </c>
      <c r="H166" s="134">
        <v>0</v>
      </c>
      <c r="I166" s="127">
        <v>5.1505045461878698</v>
      </c>
      <c r="J166" s="127">
        <v>0</v>
      </c>
    </row>
    <row r="167" spans="1:10">
      <c r="A167" s="63">
        <v>241</v>
      </c>
      <c r="B167" s="121" t="s">
        <v>157</v>
      </c>
      <c r="C167" s="137" t="s">
        <v>140</v>
      </c>
      <c r="D167" s="140">
        <v>361</v>
      </c>
      <c r="E167" s="67" t="s">
        <v>129</v>
      </c>
      <c r="F167" s="67" t="s">
        <v>185</v>
      </c>
      <c r="G167" s="67" t="s">
        <v>186</v>
      </c>
      <c r="H167" s="134">
        <v>5</v>
      </c>
      <c r="I167" s="127">
        <v>744.25193541326496</v>
      </c>
      <c r="J167" s="127">
        <v>148.85038708265299</v>
      </c>
    </row>
    <row r="168" spans="1:10">
      <c r="A168" s="63">
        <v>241</v>
      </c>
      <c r="B168" s="121" t="s">
        <v>157</v>
      </c>
      <c r="C168" s="138"/>
      <c r="D168" s="141"/>
      <c r="E168" s="67" t="s">
        <v>130</v>
      </c>
      <c r="F168" s="67" t="s">
        <v>187</v>
      </c>
      <c r="G168" s="67" t="s">
        <v>188</v>
      </c>
      <c r="H168" s="134">
        <v>10</v>
      </c>
      <c r="I168" s="127">
        <v>1913.6256974811699</v>
      </c>
      <c r="J168" s="127">
        <v>191.36256974811698</v>
      </c>
    </row>
    <row r="169" spans="1:10">
      <c r="A169" s="63">
        <v>241</v>
      </c>
      <c r="B169" s="121" t="s">
        <v>157</v>
      </c>
      <c r="C169" s="138"/>
      <c r="D169" s="141"/>
      <c r="E169" s="66" t="s">
        <v>133</v>
      </c>
      <c r="F169" s="66" t="s">
        <v>131</v>
      </c>
      <c r="G169" s="66" t="s">
        <v>132</v>
      </c>
      <c r="H169" s="134">
        <v>10</v>
      </c>
      <c r="I169" s="127">
        <v>1054.44474661812</v>
      </c>
      <c r="J169" s="127">
        <v>105.444474661812</v>
      </c>
    </row>
    <row r="170" spans="1:10">
      <c r="A170" s="63">
        <v>241</v>
      </c>
      <c r="B170" s="121" t="s">
        <v>157</v>
      </c>
      <c r="C170" s="138"/>
      <c r="D170" s="141"/>
      <c r="E170" s="66" t="s">
        <v>137</v>
      </c>
      <c r="F170" s="66" t="s">
        <v>134</v>
      </c>
      <c r="G170" s="66" t="s">
        <v>135</v>
      </c>
      <c r="H170" s="134">
        <v>13</v>
      </c>
      <c r="I170" s="127">
        <v>994.15584880812105</v>
      </c>
      <c r="J170" s="127">
        <v>76.473526831393926</v>
      </c>
    </row>
    <row r="171" spans="1:10">
      <c r="A171" s="63">
        <v>241</v>
      </c>
      <c r="B171" s="121" t="s">
        <v>157</v>
      </c>
      <c r="C171" s="138"/>
      <c r="D171" s="141"/>
      <c r="E171" s="67" t="s">
        <v>147</v>
      </c>
      <c r="F171" s="67" t="s">
        <v>138</v>
      </c>
      <c r="G171" s="67" t="s">
        <v>139</v>
      </c>
      <c r="H171" s="134">
        <v>21</v>
      </c>
      <c r="I171" s="127">
        <v>826.25537980165302</v>
      </c>
      <c r="J171" s="127">
        <v>39.345494276269193</v>
      </c>
    </row>
    <row r="172" spans="1:10">
      <c r="A172" s="63">
        <v>241</v>
      </c>
      <c r="B172" s="121" t="s">
        <v>157</v>
      </c>
      <c r="C172" s="139"/>
      <c r="D172" s="142"/>
      <c r="E172" s="67" t="s">
        <v>142</v>
      </c>
      <c r="F172" s="67" t="s">
        <v>148</v>
      </c>
      <c r="G172" s="67" t="s">
        <v>149</v>
      </c>
      <c r="H172" s="134">
        <v>0</v>
      </c>
      <c r="I172" s="127">
        <v>3.3046177093456102</v>
      </c>
      <c r="J172" s="127">
        <v>0</v>
      </c>
    </row>
    <row r="173" spans="1:10">
      <c r="A173" s="63">
        <v>241</v>
      </c>
      <c r="B173" s="121" t="s">
        <v>157</v>
      </c>
      <c r="C173" s="137" t="s">
        <v>141</v>
      </c>
      <c r="D173" s="140" t="s">
        <v>212</v>
      </c>
      <c r="E173" s="67" t="s">
        <v>130</v>
      </c>
      <c r="F173" s="67" t="s">
        <v>187</v>
      </c>
      <c r="G173" s="67" t="s">
        <v>188</v>
      </c>
      <c r="H173" s="134">
        <v>5</v>
      </c>
      <c r="I173" s="127">
        <v>67.692652207671699</v>
      </c>
      <c r="J173" s="127">
        <v>13.538530441534339</v>
      </c>
    </row>
    <row r="174" spans="1:10">
      <c r="A174" s="63">
        <v>241</v>
      </c>
      <c r="B174" s="121" t="s">
        <v>157</v>
      </c>
      <c r="C174" s="138"/>
      <c r="D174" s="141"/>
      <c r="E174" s="66" t="s">
        <v>133</v>
      </c>
      <c r="F174" s="66" t="s">
        <v>131</v>
      </c>
      <c r="G174" s="66" t="s">
        <v>132</v>
      </c>
      <c r="H174" s="134">
        <v>5</v>
      </c>
      <c r="I174" s="127">
        <v>206.80370822126</v>
      </c>
      <c r="J174" s="127">
        <v>41.360741644252002</v>
      </c>
    </row>
    <row r="175" spans="1:10">
      <c r="A175" s="63">
        <v>241</v>
      </c>
      <c r="B175" s="121" t="s">
        <v>157</v>
      </c>
      <c r="C175" s="138"/>
      <c r="D175" s="141"/>
      <c r="E175" s="66" t="s">
        <v>137</v>
      </c>
      <c r="F175" s="66" t="s">
        <v>134</v>
      </c>
      <c r="G175" s="66" t="s">
        <v>135</v>
      </c>
      <c r="H175" s="134">
        <v>5</v>
      </c>
      <c r="I175" s="127">
        <v>156.31283729966901</v>
      </c>
      <c r="J175" s="127">
        <v>31.262567459933802</v>
      </c>
    </row>
    <row r="176" spans="1:10">
      <c r="A176" s="63">
        <v>241</v>
      </c>
      <c r="B176" s="121" t="s">
        <v>157</v>
      </c>
      <c r="C176" s="138"/>
      <c r="D176" s="141"/>
      <c r="E176" s="67" t="s">
        <v>147</v>
      </c>
      <c r="F176" s="67" t="s">
        <v>138</v>
      </c>
      <c r="G176" s="67" t="s">
        <v>139</v>
      </c>
      <c r="H176" s="134">
        <v>5</v>
      </c>
      <c r="I176" s="127">
        <v>130.86415289114501</v>
      </c>
      <c r="J176" s="127">
        <v>26.172830578229004</v>
      </c>
    </row>
    <row r="177" spans="1:10">
      <c r="A177" s="63">
        <v>241</v>
      </c>
      <c r="B177" s="121" t="s">
        <v>157</v>
      </c>
      <c r="C177" s="139"/>
      <c r="D177" s="142"/>
      <c r="E177" s="67" t="s">
        <v>142</v>
      </c>
      <c r="F177" s="67" t="s">
        <v>148</v>
      </c>
      <c r="G177" s="67" t="s">
        <v>149</v>
      </c>
      <c r="H177" s="134">
        <v>0</v>
      </c>
      <c r="I177" s="127">
        <v>1.1015392364485399</v>
      </c>
      <c r="J177" s="127">
        <v>0</v>
      </c>
    </row>
    <row r="178" spans="1:10">
      <c r="A178" s="63">
        <v>241</v>
      </c>
      <c r="B178" s="121" t="s">
        <v>157</v>
      </c>
      <c r="C178" s="137" t="s">
        <v>150</v>
      </c>
      <c r="D178" s="140">
        <v>450</v>
      </c>
      <c r="E178" s="67" t="s">
        <v>129</v>
      </c>
      <c r="F178" s="67" t="s">
        <v>185</v>
      </c>
      <c r="G178" s="67" t="s">
        <v>186</v>
      </c>
      <c r="H178" s="134">
        <v>0</v>
      </c>
      <c r="I178" s="127">
        <v>4.228002071693</v>
      </c>
      <c r="J178" s="127">
        <v>0</v>
      </c>
    </row>
    <row r="179" spans="1:10">
      <c r="A179" s="63">
        <v>241</v>
      </c>
      <c r="B179" s="121" t="s">
        <v>157</v>
      </c>
      <c r="C179" s="138"/>
      <c r="D179" s="141"/>
      <c r="E179" s="67" t="s">
        <v>130</v>
      </c>
      <c r="F179" s="67" t="s">
        <v>187</v>
      </c>
      <c r="G179" s="67" t="s">
        <v>188</v>
      </c>
      <c r="H179" s="134">
        <v>5</v>
      </c>
      <c r="I179" s="127">
        <v>58.530047920732997</v>
      </c>
      <c r="J179" s="127">
        <v>11.706009584146599</v>
      </c>
    </row>
    <row r="180" spans="1:10">
      <c r="A180" s="63">
        <v>241</v>
      </c>
      <c r="B180" s="121" t="s">
        <v>157</v>
      </c>
      <c r="C180" s="138"/>
      <c r="D180" s="141"/>
      <c r="E180" s="66" t="s">
        <v>133</v>
      </c>
      <c r="F180" s="66" t="s">
        <v>131</v>
      </c>
      <c r="G180" s="66" t="s">
        <v>132</v>
      </c>
      <c r="H180" s="134">
        <v>5</v>
      </c>
      <c r="I180" s="127">
        <v>118.768104420011</v>
      </c>
      <c r="J180" s="127">
        <v>23.753620884002199</v>
      </c>
    </row>
    <row r="181" spans="1:10">
      <c r="A181" s="63">
        <v>241</v>
      </c>
      <c r="B181" s="121" t="s">
        <v>157</v>
      </c>
      <c r="C181" s="138"/>
      <c r="D181" s="141"/>
      <c r="E181" s="66" t="s">
        <v>137</v>
      </c>
      <c r="F181" s="66" t="s">
        <v>134</v>
      </c>
      <c r="G181" s="66" t="s">
        <v>135</v>
      </c>
      <c r="H181" s="134">
        <v>5</v>
      </c>
      <c r="I181" s="127">
        <v>121.463815742371</v>
      </c>
      <c r="J181" s="127">
        <v>24.292763148474201</v>
      </c>
    </row>
    <row r="182" spans="1:10">
      <c r="A182" s="63">
        <v>241</v>
      </c>
      <c r="B182" s="121" t="s">
        <v>157</v>
      </c>
      <c r="C182" s="138"/>
      <c r="D182" s="141"/>
      <c r="E182" s="67" t="s">
        <v>147</v>
      </c>
      <c r="F182" s="67" t="s">
        <v>138</v>
      </c>
      <c r="G182" s="67" t="s">
        <v>139</v>
      </c>
      <c r="H182" s="134">
        <v>17</v>
      </c>
      <c r="I182" s="127">
        <v>155.999381867241</v>
      </c>
      <c r="J182" s="127">
        <v>9.1764342274847639</v>
      </c>
    </row>
    <row r="183" spans="1:10">
      <c r="A183" s="63">
        <v>241</v>
      </c>
      <c r="B183" s="121" t="s">
        <v>157</v>
      </c>
      <c r="C183" s="139"/>
      <c r="D183" s="142"/>
      <c r="E183" s="67" t="s">
        <v>142</v>
      </c>
      <c r="F183" s="67" t="s">
        <v>148</v>
      </c>
      <c r="G183" s="67" t="s">
        <v>149</v>
      </c>
      <c r="H183" s="134">
        <v>0</v>
      </c>
      <c r="I183" s="127">
        <v>5.0724095957934203</v>
      </c>
      <c r="J183" s="127">
        <v>0</v>
      </c>
    </row>
    <row r="184" spans="1:10">
      <c r="A184" s="63">
        <v>241</v>
      </c>
      <c r="B184" s="121" t="s">
        <v>157</v>
      </c>
      <c r="C184" s="137" t="s">
        <v>151</v>
      </c>
      <c r="D184" s="140" t="s">
        <v>213</v>
      </c>
      <c r="E184" s="67" t="s">
        <v>129</v>
      </c>
      <c r="F184" s="67" t="s">
        <v>185</v>
      </c>
      <c r="G184" s="67" t="s">
        <v>186</v>
      </c>
      <c r="H184" s="134">
        <v>5</v>
      </c>
      <c r="I184" s="127">
        <v>219.963325590311</v>
      </c>
      <c r="J184" s="127">
        <v>43.992665118062199</v>
      </c>
    </row>
    <row r="185" spans="1:10">
      <c r="A185" s="63">
        <v>241</v>
      </c>
      <c r="B185" s="121" t="s">
        <v>157</v>
      </c>
      <c r="C185" s="138"/>
      <c r="D185" s="141"/>
      <c r="E185" s="67" t="s">
        <v>130</v>
      </c>
      <c r="F185" s="67" t="s">
        <v>187</v>
      </c>
      <c r="G185" s="67" t="s">
        <v>188</v>
      </c>
      <c r="H185" s="134">
        <v>5</v>
      </c>
      <c r="I185" s="127">
        <v>80.306815348918803</v>
      </c>
      <c r="J185" s="127">
        <v>16.061363069783759</v>
      </c>
    </row>
    <row r="186" spans="1:10">
      <c r="A186" s="63">
        <v>241</v>
      </c>
      <c r="B186" s="121" t="s">
        <v>157</v>
      </c>
      <c r="C186" s="138"/>
      <c r="D186" s="141"/>
      <c r="E186" s="66" t="s">
        <v>133</v>
      </c>
      <c r="F186" s="66" t="s">
        <v>131</v>
      </c>
      <c r="G186" s="66" t="s">
        <v>132</v>
      </c>
      <c r="H186" s="134">
        <v>5</v>
      </c>
      <c r="I186" s="127">
        <v>17.062942138850602</v>
      </c>
      <c r="J186" s="127">
        <v>3.4125884277701202</v>
      </c>
    </row>
    <row r="187" spans="1:10">
      <c r="A187" s="63">
        <v>241</v>
      </c>
      <c r="B187" s="121" t="s">
        <v>157</v>
      </c>
      <c r="C187" s="138"/>
      <c r="D187" s="141"/>
      <c r="E187" s="66" t="s">
        <v>137</v>
      </c>
      <c r="F187" s="66" t="s">
        <v>134</v>
      </c>
      <c r="G187" s="66" t="s">
        <v>135</v>
      </c>
      <c r="H187" s="134">
        <v>5</v>
      </c>
      <c r="I187" s="127">
        <v>57.008098342737703</v>
      </c>
      <c r="J187" s="127">
        <v>11.401619668547541</v>
      </c>
    </row>
    <row r="188" spans="1:10">
      <c r="A188" s="63">
        <v>241</v>
      </c>
      <c r="B188" s="121" t="s">
        <v>157</v>
      </c>
      <c r="C188" s="138"/>
      <c r="D188" s="141"/>
      <c r="E188" s="67" t="s">
        <v>147</v>
      </c>
      <c r="F188" s="67" t="s">
        <v>138</v>
      </c>
      <c r="G188" s="67" t="s">
        <v>139</v>
      </c>
      <c r="H188" s="134">
        <v>9</v>
      </c>
      <c r="I188" s="127">
        <v>74.868915149521001</v>
      </c>
      <c r="J188" s="127">
        <v>8.3187683499467777</v>
      </c>
    </row>
    <row r="189" spans="1:10">
      <c r="A189" s="63">
        <v>241</v>
      </c>
      <c r="B189" s="121" t="s">
        <v>157</v>
      </c>
      <c r="C189" s="139"/>
      <c r="D189" s="142"/>
      <c r="E189" s="67" t="s">
        <v>142</v>
      </c>
      <c r="F189" s="67" t="s">
        <v>148</v>
      </c>
      <c r="G189" s="67" t="s">
        <v>149</v>
      </c>
      <c r="H189" s="134">
        <v>0</v>
      </c>
      <c r="I189" s="127">
        <v>3.5362047978967102</v>
      </c>
      <c r="J189" s="127">
        <v>0</v>
      </c>
    </row>
    <row r="190" spans="1:10">
      <c r="A190" s="63">
        <v>241</v>
      </c>
      <c r="B190" s="121" t="s">
        <v>157</v>
      </c>
      <c r="C190" s="137" t="s">
        <v>152</v>
      </c>
      <c r="D190" s="140" t="s">
        <v>214</v>
      </c>
      <c r="E190" s="67" t="s">
        <v>129</v>
      </c>
      <c r="F190" s="67" t="s">
        <v>185</v>
      </c>
      <c r="G190" s="67" t="s">
        <v>186</v>
      </c>
      <c r="H190" s="134">
        <v>0</v>
      </c>
      <c r="I190" s="127">
        <v>1</v>
      </c>
      <c r="J190" s="127">
        <v>0</v>
      </c>
    </row>
    <row r="191" spans="1:10">
      <c r="A191" s="63">
        <v>241</v>
      </c>
      <c r="B191" s="121" t="s">
        <v>157</v>
      </c>
      <c r="C191" s="138"/>
      <c r="D191" s="141"/>
      <c r="E191" s="66" t="s">
        <v>133</v>
      </c>
      <c r="F191" s="66" t="s">
        <v>131</v>
      </c>
      <c r="G191" s="66" t="s">
        <v>132</v>
      </c>
      <c r="H191" s="134">
        <v>0</v>
      </c>
      <c r="I191" s="127">
        <v>3</v>
      </c>
      <c r="J191" s="127">
        <v>0</v>
      </c>
    </row>
    <row r="192" spans="1:10">
      <c r="A192" s="63">
        <v>241</v>
      </c>
      <c r="B192" s="121" t="s">
        <v>157</v>
      </c>
      <c r="C192" s="138"/>
      <c r="D192" s="141"/>
      <c r="E192" s="66" t="s">
        <v>137</v>
      </c>
      <c r="F192" s="66" t="s">
        <v>134</v>
      </c>
      <c r="G192" s="66" t="s">
        <v>135</v>
      </c>
      <c r="H192" s="134">
        <v>0</v>
      </c>
      <c r="I192" s="127">
        <v>5.5362047978967102</v>
      </c>
      <c r="J192" s="127">
        <v>0</v>
      </c>
    </row>
    <row r="193" spans="1:10">
      <c r="A193" s="63">
        <v>241</v>
      </c>
      <c r="B193" s="121" t="s">
        <v>157</v>
      </c>
      <c r="C193" s="138"/>
      <c r="D193" s="141"/>
      <c r="E193" s="67" t="s">
        <v>147</v>
      </c>
      <c r="F193" s="67" t="s">
        <v>138</v>
      </c>
      <c r="G193" s="67" t="s">
        <v>139</v>
      </c>
      <c r="H193" s="134">
        <v>0</v>
      </c>
      <c r="I193" s="127">
        <v>8.5362047978967102</v>
      </c>
      <c r="J193" s="127">
        <v>0</v>
      </c>
    </row>
    <row r="194" spans="1:10">
      <c r="A194" s="63">
        <v>241</v>
      </c>
      <c r="B194" s="121" t="s">
        <v>157</v>
      </c>
      <c r="C194" s="138"/>
      <c r="D194" s="141"/>
      <c r="E194" s="67" t="s">
        <v>142</v>
      </c>
      <c r="F194" s="67" t="s">
        <v>148</v>
      </c>
      <c r="G194" s="67" t="s">
        <v>149</v>
      </c>
      <c r="H194" s="134">
        <v>0</v>
      </c>
      <c r="I194" s="127">
        <v>7.7019075121660903</v>
      </c>
      <c r="J194" s="127">
        <v>0</v>
      </c>
    </row>
    <row r="195" spans="1:10">
      <c r="A195" s="63">
        <v>241</v>
      </c>
      <c r="B195" s="121" t="s">
        <v>157</v>
      </c>
      <c r="C195" s="139"/>
      <c r="D195" s="142"/>
      <c r="E195" s="131" t="s">
        <v>189</v>
      </c>
      <c r="F195" s="131" t="s">
        <v>143</v>
      </c>
      <c r="G195" s="67" t="s">
        <v>144</v>
      </c>
      <c r="H195" s="134">
        <v>6</v>
      </c>
      <c r="I195" s="127">
        <v>13.040799904608001</v>
      </c>
      <c r="J195" s="127">
        <v>2.1734666507680003</v>
      </c>
    </row>
    <row r="196" spans="1:10">
      <c r="A196" s="63">
        <v>241</v>
      </c>
      <c r="B196" s="121" t="s">
        <v>157</v>
      </c>
      <c r="C196" s="137" t="s">
        <v>153</v>
      </c>
      <c r="D196" s="140" t="s">
        <v>215</v>
      </c>
      <c r="E196" s="67" t="s">
        <v>129</v>
      </c>
      <c r="F196" s="67" t="s">
        <v>185</v>
      </c>
      <c r="G196" s="67" t="s">
        <v>186</v>
      </c>
      <c r="H196" s="134">
        <v>0</v>
      </c>
      <c r="I196" s="127">
        <v>1</v>
      </c>
      <c r="J196" s="127">
        <v>0</v>
      </c>
    </row>
    <row r="197" spans="1:10">
      <c r="A197" s="63">
        <v>241</v>
      </c>
      <c r="B197" s="121" t="s">
        <v>157</v>
      </c>
      <c r="C197" s="138"/>
      <c r="D197" s="141"/>
      <c r="E197" s="67" t="s">
        <v>130</v>
      </c>
      <c r="F197" s="67" t="s">
        <v>187</v>
      </c>
      <c r="G197" s="67" t="s">
        <v>188</v>
      </c>
      <c r="H197" s="134">
        <v>5</v>
      </c>
      <c r="I197" s="127">
        <v>119.16732771842599</v>
      </c>
      <c r="J197" s="127">
        <v>23.8334655436852</v>
      </c>
    </row>
    <row r="198" spans="1:10">
      <c r="A198" s="63">
        <v>241</v>
      </c>
      <c r="B198" s="121" t="s">
        <v>157</v>
      </c>
      <c r="C198" s="138"/>
      <c r="D198" s="141"/>
      <c r="E198" s="66" t="s">
        <v>133</v>
      </c>
      <c r="F198" s="66" t="s">
        <v>131</v>
      </c>
      <c r="G198" s="66" t="s">
        <v>132</v>
      </c>
      <c r="H198" s="134">
        <v>5</v>
      </c>
      <c r="I198" s="127">
        <v>34.901615463106403</v>
      </c>
      <c r="J198" s="127">
        <v>6.9803230926212807</v>
      </c>
    </row>
    <row r="199" spans="1:10">
      <c r="A199" s="63">
        <v>241</v>
      </c>
      <c r="B199" s="121" t="s">
        <v>157</v>
      </c>
      <c r="C199" s="138"/>
      <c r="D199" s="141"/>
      <c r="E199" s="66" t="s">
        <v>137</v>
      </c>
      <c r="F199" s="66" t="s">
        <v>134</v>
      </c>
      <c r="G199" s="66" t="s">
        <v>135</v>
      </c>
      <c r="H199" s="134">
        <v>8</v>
      </c>
      <c r="I199" s="127">
        <v>79.437521382312994</v>
      </c>
      <c r="J199" s="127">
        <v>9.9296901727891242</v>
      </c>
    </row>
    <row r="200" spans="1:10">
      <c r="A200" s="63">
        <v>241</v>
      </c>
      <c r="B200" s="121" t="s">
        <v>157</v>
      </c>
      <c r="C200" s="138"/>
      <c r="D200" s="141"/>
      <c r="E200" s="67" t="s">
        <v>147</v>
      </c>
      <c r="F200" s="67" t="s">
        <v>138</v>
      </c>
      <c r="G200" s="67" t="s">
        <v>139</v>
      </c>
      <c r="H200" s="134">
        <v>5</v>
      </c>
      <c r="I200" s="127">
        <v>30.824932326732799</v>
      </c>
      <c r="J200" s="127">
        <v>6.1649864653465603</v>
      </c>
    </row>
    <row r="201" spans="1:10">
      <c r="A201" s="63">
        <v>241</v>
      </c>
      <c r="B201" s="121" t="s">
        <v>157</v>
      </c>
      <c r="C201" s="139"/>
      <c r="D201" s="142"/>
      <c r="E201" s="131" t="s">
        <v>189</v>
      </c>
      <c r="F201" s="131" t="s">
        <v>143</v>
      </c>
      <c r="G201" s="67" t="s">
        <v>144</v>
      </c>
      <c r="H201" s="130">
        <v>0</v>
      </c>
      <c r="I201" s="130">
        <v>1.1015392364485399</v>
      </c>
      <c r="J201" s="127">
        <v>0</v>
      </c>
    </row>
    <row r="202" spans="1:10">
      <c r="A202" s="63">
        <v>241</v>
      </c>
      <c r="B202" s="121" t="s">
        <v>157</v>
      </c>
      <c r="C202" s="63" t="s">
        <v>145</v>
      </c>
      <c r="D202" s="65"/>
      <c r="E202" s="63"/>
      <c r="F202" s="63"/>
      <c r="G202" s="63"/>
      <c r="H202" s="130">
        <v>279</v>
      </c>
      <c r="I202" s="130">
        <v>11937.296553761153</v>
      </c>
      <c r="J202" s="127"/>
    </row>
    <row r="203" spans="1:10">
      <c r="A203" s="63">
        <v>242</v>
      </c>
      <c r="B203" s="121" t="s">
        <v>158</v>
      </c>
      <c r="C203" s="137" t="s">
        <v>128</v>
      </c>
      <c r="D203" s="140" t="s">
        <v>216</v>
      </c>
      <c r="E203" s="67" t="s">
        <v>129</v>
      </c>
      <c r="F203" s="67" t="s">
        <v>185</v>
      </c>
      <c r="G203" s="67" t="s">
        <v>186</v>
      </c>
      <c r="H203" s="130">
        <v>10</v>
      </c>
      <c r="I203" s="130">
        <v>242.34092937631868</v>
      </c>
      <c r="J203" s="127">
        <v>24.234092937631868</v>
      </c>
    </row>
    <row r="204" spans="1:10">
      <c r="A204" s="63">
        <v>242</v>
      </c>
      <c r="B204" s="121" t="s">
        <v>158</v>
      </c>
      <c r="C204" s="138"/>
      <c r="D204" s="141"/>
      <c r="E204" s="67" t="s">
        <v>130</v>
      </c>
      <c r="F204" s="67" t="s">
        <v>187</v>
      </c>
      <c r="G204" s="67" t="s">
        <v>188</v>
      </c>
      <c r="H204" s="130">
        <v>16</v>
      </c>
      <c r="I204" s="130">
        <v>521.9954454227269</v>
      </c>
      <c r="J204" s="127">
        <v>32.624715338920431</v>
      </c>
    </row>
    <row r="205" spans="1:10">
      <c r="A205" s="63">
        <v>242</v>
      </c>
      <c r="B205" s="121" t="s">
        <v>158</v>
      </c>
      <c r="C205" s="138"/>
      <c r="D205" s="141"/>
      <c r="E205" s="66" t="s">
        <v>133</v>
      </c>
      <c r="F205" s="66" t="s">
        <v>131</v>
      </c>
      <c r="G205" s="66" t="s">
        <v>132</v>
      </c>
      <c r="H205" s="130">
        <v>10</v>
      </c>
      <c r="I205" s="130">
        <v>50.147097250248294</v>
      </c>
      <c r="J205" s="127">
        <v>5.0147097250248294</v>
      </c>
    </row>
    <row r="206" spans="1:10">
      <c r="A206" s="63">
        <v>242</v>
      </c>
      <c r="B206" s="121" t="s">
        <v>158</v>
      </c>
      <c r="C206" s="138"/>
      <c r="D206" s="141"/>
      <c r="E206" s="66" t="s">
        <v>137</v>
      </c>
      <c r="F206" s="66" t="s">
        <v>134</v>
      </c>
      <c r="G206" s="66" t="s">
        <v>135</v>
      </c>
      <c r="H206" s="130">
        <v>10</v>
      </c>
      <c r="I206" s="130">
        <v>281.21698105029861</v>
      </c>
      <c r="J206" s="127">
        <v>28.121698105029861</v>
      </c>
    </row>
    <row r="207" spans="1:10">
      <c r="A207" s="63">
        <v>242</v>
      </c>
      <c r="B207" s="121" t="s">
        <v>158</v>
      </c>
      <c r="C207" s="138"/>
      <c r="D207" s="141"/>
      <c r="E207" s="67" t="s">
        <v>147</v>
      </c>
      <c r="F207" s="67" t="s">
        <v>138</v>
      </c>
      <c r="G207" s="67" t="s">
        <v>139</v>
      </c>
      <c r="H207" s="130">
        <v>19</v>
      </c>
      <c r="I207" s="130">
        <v>108.64473271092569</v>
      </c>
      <c r="J207" s="127">
        <v>5.7181438268908265</v>
      </c>
    </row>
    <row r="208" spans="1:10">
      <c r="A208" s="63">
        <v>242</v>
      </c>
      <c r="B208" s="121" t="s">
        <v>158</v>
      </c>
      <c r="C208" s="138"/>
      <c r="D208" s="141"/>
      <c r="E208" s="67" t="s">
        <v>142</v>
      </c>
      <c r="F208" s="67" t="s">
        <v>148</v>
      </c>
      <c r="G208" s="67" t="s">
        <v>149</v>
      </c>
      <c r="H208" s="130">
        <v>0</v>
      </c>
      <c r="I208" s="130">
        <v>1</v>
      </c>
      <c r="J208" s="127">
        <v>0</v>
      </c>
    </row>
    <row r="209" spans="1:10">
      <c r="A209" s="63">
        <v>242</v>
      </c>
      <c r="B209" s="121" t="s">
        <v>158</v>
      </c>
      <c r="C209" s="139"/>
      <c r="D209" s="142"/>
      <c r="E209" s="131" t="s">
        <v>189</v>
      </c>
      <c r="F209" s="131" t="s">
        <v>143</v>
      </c>
      <c r="G209" s="67" t="s">
        <v>144</v>
      </c>
      <c r="H209" s="130">
        <v>0</v>
      </c>
      <c r="I209" s="130">
        <v>2.0187916052433401</v>
      </c>
      <c r="J209" s="127">
        <v>0</v>
      </c>
    </row>
    <row r="210" spans="1:10">
      <c r="A210" s="63">
        <v>242</v>
      </c>
      <c r="B210" s="121" t="s">
        <v>158</v>
      </c>
      <c r="C210" s="137" t="s">
        <v>136</v>
      </c>
      <c r="D210" s="140" t="s">
        <v>217</v>
      </c>
      <c r="E210" s="67" t="s">
        <v>129</v>
      </c>
      <c r="F210" s="67" t="s">
        <v>185</v>
      </c>
      <c r="G210" s="67" t="s">
        <v>186</v>
      </c>
      <c r="H210" s="130">
        <v>6</v>
      </c>
      <c r="I210" s="130">
        <v>420.15268678838402</v>
      </c>
      <c r="J210" s="127">
        <v>70.025447798064008</v>
      </c>
    </row>
    <row r="211" spans="1:10">
      <c r="A211" s="63">
        <v>242</v>
      </c>
      <c r="B211" s="121" t="s">
        <v>158</v>
      </c>
      <c r="C211" s="138"/>
      <c r="D211" s="141"/>
      <c r="E211" s="67" t="s">
        <v>130</v>
      </c>
      <c r="F211" s="67" t="s">
        <v>187</v>
      </c>
      <c r="G211" s="67" t="s">
        <v>188</v>
      </c>
      <c r="H211" s="130">
        <v>6</v>
      </c>
      <c r="I211" s="130">
        <v>735.54118098497099</v>
      </c>
      <c r="J211" s="127">
        <v>122.5901968308285</v>
      </c>
    </row>
    <row r="212" spans="1:10">
      <c r="A212" s="63">
        <v>242</v>
      </c>
      <c r="B212" s="121" t="s">
        <v>158</v>
      </c>
      <c r="C212" s="138"/>
      <c r="D212" s="141"/>
      <c r="E212" s="66" t="s">
        <v>133</v>
      </c>
      <c r="F212" s="66" t="s">
        <v>131</v>
      </c>
      <c r="G212" s="66" t="s">
        <v>132</v>
      </c>
      <c r="H212" s="130">
        <v>6</v>
      </c>
      <c r="I212" s="130">
        <v>687.87878284171404</v>
      </c>
      <c r="J212" s="127">
        <v>114.64646380695234</v>
      </c>
    </row>
    <row r="213" spans="1:10">
      <c r="A213" s="63">
        <v>242</v>
      </c>
      <c r="B213" s="121" t="s">
        <v>158</v>
      </c>
      <c r="C213" s="138"/>
      <c r="D213" s="141"/>
      <c r="E213" s="66" t="s">
        <v>137</v>
      </c>
      <c r="F213" s="66" t="s">
        <v>134</v>
      </c>
      <c r="G213" s="66" t="s">
        <v>135</v>
      </c>
      <c r="H213" s="130">
        <v>5</v>
      </c>
      <c r="I213" s="130">
        <v>145.57889591924999</v>
      </c>
      <c r="J213" s="127">
        <v>29.115779183849998</v>
      </c>
    </row>
    <row r="214" spans="1:10">
      <c r="A214" s="63">
        <v>242</v>
      </c>
      <c r="B214" s="121" t="s">
        <v>158</v>
      </c>
      <c r="C214" s="138"/>
      <c r="D214" s="141"/>
      <c r="E214" s="67" t="s">
        <v>147</v>
      </c>
      <c r="F214" s="67" t="s">
        <v>138</v>
      </c>
      <c r="G214" s="67" t="s">
        <v>139</v>
      </c>
      <c r="H214" s="130">
        <v>0</v>
      </c>
      <c r="I214" s="130">
        <v>5.5796228765838602</v>
      </c>
      <c r="J214" s="127">
        <v>0</v>
      </c>
    </row>
    <row r="215" spans="1:10">
      <c r="A215" s="63">
        <v>242</v>
      </c>
      <c r="B215" s="121" t="s">
        <v>158</v>
      </c>
      <c r="C215" s="139"/>
      <c r="D215" s="142"/>
      <c r="E215" s="67" t="s">
        <v>142</v>
      </c>
      <c r="F215" s="67" t="s">
        <v>148</v>
      </c>
      <c r="G215" s="67" t="s">
        <v>149</v>
      </c>
      <c r="H215" s="130">
        <v>0</v>
      </c>
      <c r="I215" s="130">
        <v>6.1127496314600398</v>
      </c>
      <c r="J215" s="127">
        <v>0</v>
      </c>
    </row>
    <row r="216" spans="1:10">
      <c r="A216" s="63">
        <v>242</v>
      </c>
      <c r="B216" s="121" t="s">
        <v>158</v>
      </c>
      <c r="C216" s="137" t="s">
        <v>140</v>
      </c>
      <c r="D216" s="140">
        <v>361</v>
      </c>
      <c r="E216" s="67" t="s">
        <v>129</v>
      </c>
      <c r="F216" s="67" t="s">
        <v>185</v>
      </c>
      <c r="G216" s="67" t="s">
        <v>186</v>
      </c>
      <c r="H216" s="130">
        <v>6</v>
      </c>
      <c r="I216" s="130">
        <v>381.77104741632002</v>
      </c>
      <c r="J216" s="127">
        <v>63.628507902720003</v>
      </c>
    </row>
    <row r="217" spans="1:10">
      <c r="A217" s="63">
        <v>242</v>
      </c>
      <c r="B217" s="121" t="s">
        <v>158</v>
      </c>
      <c r="C217" s="138"/>
      <c r="D217" s="141"/>
      <c r="E217" s="67" t="s">
        <v>130</v>
      </c>
      <c r="F217" s="67" t="s">
        <v>187</v>
      </c>
      <c r="G217" s="67" t="s">
        <v>188</v>
      </c>
      <c r="H217" s="130">
        <v>6</v>
      </c>
      <c r="I217" s="130">
        <v>922.32819715866003</v>
      </c>
      <c r="J217" s="127">
        <v>153.72136619311001</v>
      </c>
    </row>
    <row r="218" spans="1:10">
      <c r="A218" s="63">
        <v>242</v>
      </c>
      <c r="B218" s="121" t="s">
        <v>158</v>
      </c>
      <c r="C218" s="138"/>
      <c r="D218" s="141"/>
      <c r="E218" s="66" t="s">
        <v>133</v>
      </c>
      <c r="F218" s="66" t="s">
        <v>131</v>
      </c>
      <c r="G218" s="66" t="s">
        <v>132</v>
      </c>
      <c r="H218" s="130">
        <v>6</v>
      </c>
      <c r="I218" s="130">
        <v>764.50108434713104</v>
      </c>
      <c r="J218" s="127">
        <v>127.41684739118851</v>
      </c>
    </row>
    <row r="219" spans="1:10">
      <c r="A219" s="63">
        <v>242</v>
      </c>
      <c r="B219" s="121" t="s">
        <v>158</v>
      </c>
      <c r="C219" s="138"/>
      <c r="D219" s="141"/>
      <c r="E219" s="66" t="s">
        <v>137</v>
      </c>
      <c r="F219" s="66" t="s">
        <v>134</v>
      </c>
      <c r="G219" s="66" t="s">
        <v>135</v>
      </c>
      <c r="H219" s="130">
        <v>15</v>
      </c>
      <c r="I219" s="130">
        <v>2355.5887706794701</v>
      </c>
      <c r="J219" s="127">
        <v>157.03925137863135</v>
      </c>
    </row>
    <row r="220" spans="1:10">
      <c r="A220" s="63">
        <v>242</v>
      </c>
      <c r="B220" s="121" t="s">
        <v>158</v>
      </c>
      <c r="C220" s="138"/>
      <c r="D220" s="141"/>
      <c r="E220" s="67" t="s">
        <v>147</v>
      </c>
      <c r="F220" s="67" t="s">
        <v>138</v>
      </c>
      <c r="G220" s="67" t="s">
        <v>139</v>
      </c>
      <c r="H220" s="130">
        <v>14</v>
      </c>
      <c r="I220" s="130">
        <v>1233.88116551348</v>
      </c>
      <c r="J220" s="127">
        <v>88.134368965248569</v>
      </c>
    </row>
    <row r="221" spans="1:10">
      <c r="A221" s="63">
        <v>242</v>
      </c>
      <c r="B221" s="121" t="s">
        <v>158</v>
      </c>
      <c r="C221" s="138"/>
      <c r="D221" s="141"/>
      <c r="E221" s="67" t="s">
        <v>142</v>
      </c>
      <c r="F221" s="67" t="s">
        <v>148</v>
      </c>
      <c r="G221" s="67" t="s">
        <v>149</v>
      </c>
      <c r="H221" s="130">
        <v>0</v>
      </c>
      <c r="I221" s="130">
        <v>6.0939580262166997</v>
      </c>
      <c r="J221" s="127">
        <v>0</v>
      </c>
    </row>
    <row r="222" spans="1:10">
      <c r="A222" s="63">
        <v>242</v>
      </c>
      <c r="B222" s="121" t="s">
        <v>158</v>
      </c>
      <c r="C222" s="139"/>
      <c r="D222" s="142"/>
      <c r="E222" s="131" t="s">
        <v>189</v>
      </c>
      <c r="F222" s="131" t="s">
        <v>143</v>
      </c>
      <c r="G222" s="67" t="s">
        <v>144</v>
      </c>
      <c r="H222" s="130">
        <v>0</v>
      </c>
      <c r="I222" s="130">
        <v>7.1127496314600389</v>
      </c>
      <c r="J222" s="127">
        <v>0</v>
      </c>
    </row>
    <row r="223" spans="1:10">
      <c r="A223" s="63">
        <v>242</v>
      </c>
      <c r="B223" s="121" t="s">
        <v>158</v>
      </c>
      <c r="C223" s="137" t="s">
        <v>141</v>
      </c>
      <c r="D223" s="140">
        <v>450</v>
      </c>
      <c r="E223" s="67" t="s">
        <v>129</v>
      </c>
      <c r="F223" s="67" t="s">
        <v>185</v>
      </c>
      <c r="G223" s="67" t="s">
        <v>186</v>
      </c>
      <c r="H223" s="130">
        <v>5</v>
      </c>
      <c r="I223" s="130">
        <v>123.22663640164301</v>
      </c>
      <c r="J223" s="127">
        <v>24.645327280328601</v>
      </c>
    </row>
    <row r="224" spans="1:10">
      <c r="A224" s="63">
        <v>242</v>
      </c>
      <c r="B224" s="121" t="s">
        <v>158</v>
      </c>
      <c r="C224" s="138"/>
      <c r="D224" s="141"/>
      <c r="E224" s="67" t="s">
        <v>130</v>
      </c>
      <c r="F224" s="67" t="s">
        <v>187</v>
      </c>
      <c r="G224" s="67" t="s">
        <v>188</v>
      </c>
      <c r="H224" s="130">
        <v>12</v>
      </c>
      <c r="I224" s="130">
        <v>2022.2775776640301</v>
      </c>
      <c r="J224" s="127">
        <v>168.52313147200252</v>
      </c>
    </row>
    <row r="225" spans="1:10">
      <c r="A225" s="63">
        <v>242</v>
      </c>
      <c r="B225" s="121" t="s">
        <v>158</v>
      </c>
      <c r="C225" s="138"/>
      <c r="D225" s="141"/>
      <c r="E225" s="66" t="s">
        <v>133</v>
      </c>
      <c r="F225" s="66" t="s">
        <v>131</v>
      </c>
      <c r="G225" s="66" t="s">
        <v>132</v>
      </c>
      <c r="H225" s="130">
        <v>20</v>
      </c>
      <c r="I225" s="130">
        <v>1700.1763197868484</v>
      </c>
      <c r="J225" s="127">
        <v>85.008815989342423</v>
      </c>
    </row>
    <row r="226" spans="1:10">
      <c r="A226" s="63">
        <v>242</v>
      </c>
      <c r="B226" s="121" t="s">
        <v>158</v>
      </c>
      <c r="C226" s="138"/>
      <c r="D226" s="141"/>
      <c r="E226" s="66" t="s">
        <v>137</v>
      </c>
      <c r="F226" s="66" t="s">
        <v>134</v>
      </c>
      <c r="G226" s="66" t="s">
        <v>135</v>
      </c>
      <c r="H226" s="130">
        <v>19</v>
      </c>
      <c r="I226" s="130">
        <v>1070.9069447921927</v>
      </c>
      <c r="J226" s="127">
        <v>56.363523410115405</v>
      </c>
    </row>
    <row r="227" spans="1:10">
      <c r="A227" s="63">
        <v>242</v>
      </c>
      <c r="B227" s="121" t="s">
        <v>158</v>
      </c>
      <c r="C227" s="139"/>
      <c r="D227" s="142"/>
      <c r="E227" s="67" t="s">
        <v>147</v>
      </c>
      <c r="F227" s="67" t="s">
        <v>138</v>
      </c>
      <c r="G227" s="67" t="s">
        <v>139</v>
      </c>
      <c r="H227" s="130">
        <v>15</v>
      </c>
      <c r="I227" s="130">
        <v>50.710945598792108</v>
      </c>
      <c r="J227" s="127">
        <v>3.3807297065861404</v>
      </c>
    </row>
    <row r="228" spans="1:10">
      <c r="A228" s="63">
        <v>242</v>
      </c>
      <c r="B228" s="121" t="s">
        <v>158</v>
      </c>
      <c r="C228" s="137" t="s">
        <v>150</v>
      </c>
      <c r="D228" s="140" t="s">
        <v>218</v>
      </c>
      <c r="E228" s="67" t="s">
        <v>129</v>
      </c>
      <c r="F228" s="67" t="s">
        <v>185</v>
      </c>
      <c r="G228" s="67" t="s">
        <v>186</v>
      </c>
      <c r="H228" s="130">
        <v>7</v>
      </c>
      <c r="I228" s="130">
        <v>1132.9457340706099</v>
      </c>
      <c r="J228" s="127">
        <v>161.84939058151571</v>
      </c>
    </row>
    <row r="229" spans="1:10">
      <c r="A229" s="63">
        <v>242</v>
      </c>
      <c r="B229" s="121" t="s">
        <v>158</v>
      </c>
      <c r="C229" s="138"/>
      <c r="D229" s="141"/>
      <c r="E229" s="67" t="s">
        <v>130</v>
      </c>
      <c r="F229" s="67" t="s">
        <v>187</v>
      </c>
      <c r="G229" s="67" t="s">
        <v>188</v>
      </c>
      <c r="H229" s="130">
        <v>22</v>
      </c>
      <c r="I229" s="130">
        <v>1860.5231143427263</v>
      </c>
      <c r="J229" s="127">
        <v>84.569232470123922</v>
      </c>
    </row>
    <row r="230" spans="1:10">
      <c r="A230" s="63">
        <v>242</v>
      </c>
      <c r="B230" s="121" t="s">
        <v>158</v>
      </c>
      <c r="C230" s="138"/>
      <c r="D230" s="141"/>
      <c r="E230" s="66" t="s">
        <v>133</v>
      </c>
      <c r="F230" s="66" t="s">
        <v>131</v>
      </c>
      <c r="G230" s="66" t="s">
        <v>132</v>
      </c>
      <c r="H230" s="130">
        <v>16</v>
      </c>
      <c r="I230" s="130">
        <v>629.73736296986635</v>
      </c>
      <c r="J230" s="127">
        <v>39.358585185616647</v>
      </c>
    </row>
    <row r="231" spans="1:10">
      <c r="A231" s="63">
        <v>242</v>
      </c>
      <c r="B231" s="121" t="s">
        <v>158</v>
      </c>
      <c r="C231" s="138"/>
      <c r="D231" s="141"/>
      <c r="E231" s="66" t="s">
        <v>137</v>
      </c>
      <c r="F231" s="66" t="s">
        <v>134</v>
      </c>
      <c r="G231" s="66" t="s">
        <v>135</v>
      </c>
      <c r="H231" s="130">
        <v>11</v>
      </c>
      <c r="I231" s="130">
        <v>346.44045866961051</v>
      </c>
      <c r="J231" s="127">
        <v>31.494587151782774</v>
      </c>
    </row>
    <row r="232" spans="1:10">
      <c r="A232" s="63">
        <v>242</v>
      </c>
      <c r="B232" s="121" t="s">
        <v>158</v>
      </c>
      <c r="C232" s="138"/>
      <c r="D232" s="141"/>
      <c r="E232" s="67" t="s">
        <v>147</v>
      </c>
      <c r="F232" s="67" t="s">
        <v>138</v>
      </c>
      <c r="G232" s="67" t="s">
        <v>139</v>
      </c>
      <c r="H232" s="130">
        <v>0</v>
      </c>
      <c r="I232" s="130">
        <v>2</v>
      </c>
      <c r="J232" s="127">
        <v>0</v>
      </c>
    </row>
    <row r="233" spans="1:10">
      <c r="A233" s="63">
        <v>242</v>
      </c>
      <c r="B233" s="121" t="s">
        <v>158</v>
      </c>
      <c r="C233" s="139"/>
      <c r="D233" s="142"/>
      <c r="E233" s="131" t="s">
        <v>189</v>
      </c>
      <c r="F233" s="131" t="s">
        <v>143</v>
      </c>
      <c r="G233" s="67" t="s">
        <v>144</v>
      </c>
      <c r="H233" s="130">
        <v>0</v>
      </c>
      <c r="I233" s="130">
        <v>1.7174725314697701</v>
      </c>
      <c r="J233" s="127">
        <v>0</v>
      </c>
    </row>
    <row r="234" spans="1:10">
      <c r="A234" s="63">
        <v>242</v>
      </c>
      <c r="B234" s="121" t="s">
        <v>158</v>
      </c>
      <c r="C234" s="63" t="s">
        <v>145</v>
      </c>
      <c r="D234" s="65"/>
      <c r="E234" s="63"/>
      <c r="F234" s="63"/>
      <c r="G234" s="63"/>
      <c r="H234" s="130">
        <v>262</v>
      </c>
      <c r="I234" s="130">
        <v>17820.147436058651</v>
      </c>
      <c r="J234" s="127"/>
    </row>
    <row r="235" spans="1:10">
      <c r="A235" s="63">
        <v>243</v>
      </c>
      <c r="B235" s="121" t="s">
        <v>159</v>
      </c>
      <c r="C235" s="137" t="s">
        <v>128</v>
      </c>
      <c r="D235" s="140" t="s">
        <v>219</v>
      </c>
      <c r="E235" s="67" t="s">
        <v>129</v>
      </c>
      <c r="F235" s="67" t="s">
        <v>185</v>
      </c>
      <c r="G235" s="67" t="s">
        <v>186</v>
      </c>
      <c r="H235" s="130">
        <v>32</v>
      </c>
      <c r="I235" s="130">
        <v>9447.1168441403297</v>
      </c>
      <c r="J235" s="127">
        <v>295.2224013793853</v>
      </c>
    </row>
    <row r="236" spans="1:10">
      <c r="A236" s="63">
        <v>243</v>
      </c>
      <c r="B236" s="121" t="s">
        <v>159</v>
      </c>
      <c r="C236" s="138"/>
      <c r="D236" s="141"/>
      <c r="E236" s="67" t="s">
        <v>130</v>
      </c>
      <c r="F236" s="67" t="s">
        <v>187</v>
      </c>
      <c r="G236" s="67" t="s">
        <v>188</v>
      </c>
      <c r="H236" s="130">
        <v>21</v>
      </c>
      <c r="I236" s="130">
        <v>5355.0116739838604</v>
      </c>
      <c r="J236" s="127">
        <v>255.00055590399336</v>
      </c>
    </row>
    <row r="237" spans="1:10">
      <c r="A237" s="63">
        <v>243</v>
      </c>
      <c r="B237" s="121" t="s">
        <v>159</v>
      </c>
      <c r="C237" s="138"/>
      <c r="D237" s="141"/>
      <c r="E237" s="66" t="s">
        <v>133</v>
      </c>
      <c r="F237" s="66" t="s">
        <v>131</v>
      </c>
      <c r="G237" s="66" t="s">
        <v>132</v>
      </c>
      <c r="H237" s="130">
        <v>7</v>
      </c>
      <c r="I237" s="130">
        <v>1022.3794623449101</v>
      </c>
      <c r="J237" s="127">
        <v>146.05420890641571</v>
      </c>
    </row>
    <row r="238" spans="1:10">
      <c r="A238" s="63">
        <v>243</v>
      </c>
      <c r="B238" s="121" t="s">
        <v>159</v>
      </c>
      <c r="C238" s="138"/>
      <c r="D238" s="141"/>
      <c r="E238" s="66" t="s">
        <v>137</v>
      </c>
      <c r="F238" s="66" t="s">
        <v>134</v>
      </c>
      <c r="G238" s="66" t="s">
        <v>135</v>
      </c>
      <c r="H238" s="130">
        <v>5</v>
      </c>
      <c r="I238" s="130">
        <v>356.04061094422798</v>
      </c>
      <c r="J238" s="127">
        <v>71.208122188845593</v>
      </c>
    </row>
    <row r="239" spans="1:10">
      <c r="A239" s="63">
        <v>243</v>
      </c>
      <c r="B239" s="121" t="s">
        <v>159</v>
      </c>
      <c r="C239" s="138"/>
      <c r="D239" s="141"/>
      <c r="E239" s="67" t="s">
        <v>147</v>
      </c>
      <c r="F239" s="67" t="s">
        <v>138</v>
      </c>
      <c r="G239" s="67" t="s">
        <v>139</v>
      </c>
      <c r="H239" s="130">
        <v>9</v>
      </c>
      <c r="I239" s="130">
        <v>190.18329305491599</v>
      </c>
      <c r="J239" s="127">
        <v>21.131477006101775</v>
      </c>
    </row>
    <row r="240" spans="1:10">
      <c r="A240" s="63">
        <v>243</v>
      </c>
      <c r="B240" s="121" t="s">
        <v>159</v>
      </c>
      <c r="C240" s="139"/>
      <c r="D240" s="142"/>
      <c r="E240" s="67" t="s">
        <v>142</v>
      </c>
      <c r="F240" s="67" t="s">
        <v>148</v>
      </c>
      <c r="G240" s="67" t="s">
        <v>149</v>
      </c>
      <c r="H240" s="130">
        <v>0</v>
      </c>
      <c r="I240" s="130">
        <v>7.2076923447129104</v>
      </c>
      <c r="J240" s="127">
        <v>0</v>
      </c>
    </row>
    <row r="241" spans="1:10">
      <c r="A241" s="63">
        <v>243</v>
      </c>
      <c r="B241" s="121" t="s">
        <v>159</v>
      </c>
      <c r="C241" s="137" t="s">
        <v>136</v>
      </c>
      <c r="D241" s="140" t="s">
        <v>220</v>
      </c>
      <c r="E241" s="67" t="s">
        <v>129</v>
      </c>
      <c r="F241" s="67" t="s">
        <v>185</v>
      </c>
      <c r="G241" s="67" t="s">
        <v>186</v>
      </c>
      <c r="H241" s="130">
        <v>11</v>
      </c>
      <c r="I241" s="130">
        <v>3071.7174727679499</v>
      </c>
      <c r="J241" s="127">
        <v>279.24704297890452</v>
      </c>
    </row>
    <row r="242" spans="1:10">
      <c r="A242" s="63">
        <v>243</v>
      </c>
      <c r="B242" s="121" t="s">
        <v>159</v>
      </c>
      <c r="C242" s="138"/>
      <c r="D242" s="141"/>
      <c r="E242" s="67" t="s">
        <v>130</v>
      </c>
      <c r="F242" s="67" t="s">
        <v>187</v>
      </c>
      <c r="G242" s="67" t="s">
        <v>188</v>
      </c>
      <c r="H242" s="130">
        <v>14</v>
      </c>
      <c r="I242" s="130">
        <v>2504.31102814118</v>
      </c>
      <c r="J242" s="127">
        <v>178.87935915294142</v>
      </c>
    </row>
    <row r="243" spans="1:10">
      <c r="A243" s="63">
        <v>243</v>
      </c>
      <c r="B243" s="121" t="s">
        <v>159</v>
      </c>
      <c r="C243" s="138"/>
      <c r="D243" s="141"/>
      <c r="E243" s="66" t="s">
        <v>133</v>
      </c>
      <c r="F243" s="66" t="s">
        <v>131</v>
      </c>
      <c r="G243" s="66" t="s">
        <v>132</v>
      </c>
      <c r="H243" s="130">
        <v>10</v>
      </c>
      <c r="I243" s="130">
        <v>555.37771380786296</v>
      </c>
      <c r="J243" s="127">
        <v>55.537771380786296</v>
      </c>
    </row>
    <row r="244" spans="1:10">
      <c r="A244" s="63">
        <v>243</v>
      </c>
      <c r="B244" s="121" t="s">
        <v>159</v>
      </c>
      <c r="C244" s="138"/>
      <c r="D244" s="141"/>
      <c r="E244" s="66" t="s">
        <v>137</v>
      </c>
      <c r="F244" s="66" t="s">
        <v>134</v>
      </c>
      <c r="G244" s="66" t="s">
        <v>135</v>
      </c>
      <c r="H244" s="130">
        <v>29</v>
      </c>
      <c r="I244" s="130">
        <v>814.38714439719104</v>
      </c>
      <c r="J244" s="127">
        <v>28.082315324041069</v>
      </c>
    </row>
    <row r="245" spans="1:10">
      <c r="A245" s="63">
        <v>243</v>
      </c>
      <c r="B245" s="121" t="s">
        <v>159</v>
      </c>
      <c r="C245" s="138"/>
      <c r="D245" s="141"/>
      <c r="E245" s="67" t="s">
        <v>147</v>
      </c>
      <c r="F245" s="67" t="s">
        <v>138</v>
      </c>
      <c r="G245" s="67" t="s">
        <v>139</v>
      </c>
      <c r="H245" s="130">
        <v>34</v>
      </c>
      <c r="I245" s="130">
        <v>450.026529646195</v>
      </c>
      <c r="J245" s="127">
        <v>13.236074401358676</v>
      </c>
    </row>
    <row r="246" spans="1:10">
      <c r="A246" s="63">
        <v>243</v>
      </c>
      <c r="B246" s="121" t="s">
        <v>159</v>
      </c>
      <c r="C246" s="138"/>
      <c r="D246" s="141"/>
      <c r="E246" s="67" t="s">
        <v>142</v>
      </c>
      <c r="F246" s="67" t="s">
        <v>148</v>
      </c>
      <c r="G246" s="67" t="s">
        <v>149</v>
      </c>
      <c r="H246" s="130">
        <v>5</v>
      </c>
      <c r="I246" s="130">
        <v>38.826518941499501</v>
      </c>
      <c r="J246" s="127">
        <v>7.7653037882999003</v>
      </c>
    </row>
    <row r="247" spans="1:10">
      <c r="A247" s="63">
        <v>243</v>
      </c>
      <c r="B247" s="121" t="s">
        <v>159</v>
      </c>
      <c r="C247" s="139"/>
      <c r="D247" s="142"/>
      <c r="E247" s="131" t="s">
        <v>189</v>
      </c>
      <c r="F247" s="131" t="s">
        <v>143</v>
      </c>
      <c r="G247" s="67" t="s">
        <v>144</v>
      </c>
      <c r="H247" s="130">
        <v>5</v>
      </c>
      <c r="I247" s="130">
        <v>9.2510870637607798</v>
      </c>
      <c r="J247" s="127">
        <v>1.850217412752156</v>
      </c>
    </row>
    <row r="248" spans="1:10">
      <c r="A248" s="63">
        <v>243</v>
      </c>
      <c r="B248" s="121" t="s">
        <v>159</v>
      </c>
      <c r="C248" s="137" t="s">
        <v>140</v>
      </c>
      <c r="D248" s="140" t="s">
        <v>206</v>
      </c>
      <c r="E248" s="67" t="s">
        <v>129</v>
      </c>
      <c r="F248" s="67" t="s">
        <v>185</v>
      </c>
      <c r="G248" s="67" t="s">
        <v>186</v>
      </c>
      <c r="H248" s="130">
        <v>6</v>
      </c>
      <c r="I248" s="130">
        <v>806.49187100213203</v>
      </c>
      <c r="J248" s="127">
        <v>134.41531183368866</v>
      </c>
    </row>
    <row r="249" spans="1:10">
      <c r="A249" s="63">
        <v>243</v>
      </c>
      <c r="B249" s="121" t="s">
        <v>159</v>
      </c>
      <c r="C249" s="138"/>
      <c r="D249" s="141"/>
      <c r="E249" s="67" t="s">
        <v>130</v>
      </c>
      <c r="F249" s="67" t="s">
        <v>187</v>
      </c>
      <c r="G249" s="67" t="s">
        <v>188</v>
      </c>
      <c r="H249" s="130">
        <v>6</v>
      </c>
      <c r="I249" s="130">
        <v>1094.56438424915</v>
      </c>
      <c r="J249" s="127">
        <v>182.42739737485832</v>
      </c>
    </row>
    <row r="250" spans="1:10">
      <c r="A250" s="63">
        <v>243</v>
      </c>
      <c r="B250" s="121" t="s">
        <v>159</v>
      </c>
      <c r="C250" s="138"/>
      <c r="D250" s="141"/>
      <c r="E250" s="66" t="s">
        <v>133</v>
      </c>
      <c r="F250" s="66" t="s">
        <v>131</v>
      </c>
      <c r="G250" s="66" t="s">
        <v>132</v>
      </c>
      <c r="H250" s="130">
        <v>5</v>
      </c>
      <c r="I250" s="130">
        <v>441.52959351026101</v>
      </c>
      <c r="J250" s="127">
        <v>88.305918702052196</v>
      </c>
    </row>
    <row r="251" spans="1:10">
      <c r="A251" s="63">
        <v>243</v>
      </c>
      <c r="B251" s="121" t="s">
        <v>159</v>
      </c>
      <c r="C251" s="138"/>
      <c r="D251" s="141"/>
      <c r="E251" s="66" t="s">
        <v>137</v>
      </c>
      <c r="F251" s="66" t="s">
        <v>134</v>
      </c>
      <c r="G251" s="66" t="s">
        <v>135</v>
      </c>
      <c r="H251" s="130">
        <v>5</v>
      </c>
      <c r="I251" s="130">
        <v>623.76161614222099</v>
      </c>
      <c r="J251" s="127">
        <v>124.7523232284442</v>
      </c>
    </row>
    <row r="252" spans="1:10">
      <c r="A252" s="63">
        <v>243</v>
      </c>
      <c r="B252" s="121" t="s">
        <v>159</v>
      </c>
      <c r="C252" s="138"/>
      <c r="D252" s="141"/>
      <c r="E252" s="67" t="s">
        <v>147</v>
      </c>
      <c r="F252" s="67" t="s">
        <v>138</v>
      </c>
      <c r="G252" s="67" t="s">
        <v>139</v>
      </c>
      <c r="H252" s="130">
        <v>6</v>
      </c>
      <c r="I252" s="130">
        <v>499.10876577543399</v>
      </c>
      <c r="J252" s="127">
        <v>83.184794295905661</v>
      </c>
    </row>
    <row r="253" spans="1:10">
      <c r="A253" s="63">
        <v>243</v>
      </c>
      <c r="B253" s="121" t="s">
        <v>159</v>
      </c>
      <c r="C253" s="138"/>
      <c r="D253" s="141"/>
      <c r="E253" s="67" t="s">
        <v>142</v>
      </c>
      <c r="F253" s="67" t="s">
        <v>148</v>
      </c>
      <c r="G253" s="67" t="s">
        <v>149</v>
      </c>
      <c r="H253" s="130">
        <v>5</v>
      </c>
      <c r="I253" s="130">
        <v>18.764914954252401</v>
      </c>
      <c r="J253" s="127">
        <v>3.7529829908504801</v>
      </c>
    </row>
    <row r="254" spans="1:10">
      <c r="A254" s="63">
        <v>243</v>
      </c>
      <c r="B254" s="121" t="s">
        <v>159</v>
      </c>
      <c r="C254" s="139"/>
      <c r="D254" s="142"/>
      <c r="E254" s="131" t="s">
        <v>189</v>
      </c>
      <c r="F254" s="131" t="s">
        <v>143</v>
      </c>
      <c r="G254" s="67" t="s">
        <v>144</v>
      </c>
      <c r="H254" s="130">
        <v>5</v>
      </c>
      <c r="I254" s="130">
        <v>11.855779936420101</v>
      </c>
      <c r="J254" s="127">
        <v>2.3711559872840202</v>
      </c>
    </row>
    <row r="255" spans="1:10">
      <c r="A255" s="63">
        <v>243</v>
      </c>
      <c r="B255" s="121" t="s">
        <v>159</v>
      </c>
      <c r="C255" s="137" t="s">
        <v>141</v>
      </c>
      <c r="D255" s="140" t="s">
        <v>200</v>
      </c>
      <c r="E255" s="67" t="s">
        <v>129</v>
      </c>
      <c r="F255" s="67" t="s">
        <v>185</v>
      </c>
      <c r="G255" s="67" t="s">
        <v>186</v>
      </c>
      <c r="H255" s="130">
        <v>8</v>
      </c>
      <c r="I255" s="130">
        <v>2290.2330935830601</v>
      </c>
      <c r="J255" s="127">
        <v>286.27913669788251</v>
      </c>
    </row>
    <row r="256" spans="1:10">
      <c r="A256" s="63">
        <v>243</v>
      </c>
      <c r="B256" s="121" t="s">
        <v>159</v>
      </c>
      <c r="C256" s="138"/>
      <c r="D256" s="141"/>
      <c r="E256" s="67" t="s">
        <v>130</v>
      </c>
      <c r="F256" s="67" t="s">
        <v>187</v>
      </c>
      <c r="G256" s="67" t="s">
        <v>188</v>
      </c>
      <c r="H256" s="130">
        <v>32</v>
      </c>
      <c r="I256" s="130">
        <v>7283.056546109</v>
      </c>
      <c r="J256" s="127">
        <v>227.59551706590625</v>
      </c>
    </row>
    <row r="257" spans="1:10">
      <c r="A257" s="63">
        <v>243</v>
      </c>
      <c r="B257" s="121" t="s">
        <v>159</v>
      </c>
      <c r="C257" s="138"/>
      <c r="D257" s="141"/>
      <c r="E257" s="66" t="s">
        <v>133</v>
      </c>
      <c r="F257" s="66" t="s">
        <v>131</v>
      </c>
      <c r="G257" s="66" t="s">
        <v>132</v>
      </c>
      <c r="H257" s="130">
        <v>9</v>
      </c>
      <c r="I257" s="130">
        <v>2029.83187180392</v>
      </c>
      <c r="J257" s="127">
        <v>225.53687464487999</v>
      </c>
    </row>
    <row r="258" spans="1:10">
      <c r="A258" s="63">
        <v>243</v>
      </c>
      <c r="B258" s="121" t="s">
        <v>159</v>
      </c>
      <c r="C258" s="138"/>
      <c r="D258" s="141"/>
      <c r="E258" s="66" t="s">
        <v>137</v>
      </c>
      <c r="F258" s="66" t="s">
        <v>134</v>
      </c>
      <c r="G258" s="66" t="s">
        <v>135</v>
      </c>
      <c r="H258" s="130">
        <v>5</v>
      </c>
      <c r="I258" s="130">
        <v>519.43238553964602</v>
      </c>
      <c r="J258" s="127">
        <v>103.88647710792921</v>
      </c>
    </row>
    <row r="259" spans="1:10">
      <c r="A259" s="63">
        <v>243</v>
      </c>
      <c r="B259" s="121" t="s">
        <v>159</v>
      </c>
      <c r="C259" s="138"/>
      <c r="D259" s="141"/>
      <c r="E259" s="67" t="s">
        <v>147</v>
      </c>
      <c r="F259" s="67" t="s">
        <v>138</v>
      </c>
      <c r="G259" s="67" t="s">
        <v>139</v>
      </c>
      <c r="H259" s="130">
        <v>7</v>
      </c>
      <c r="I259" s="130">
        <v>448.96859657801599</v>
      </c>
      <c r="J259" s="127">
        <v>64.138370939716566</v>
      </c>
    </row>
    <row r="260" spans="1:10">
      <c r="A260" s="63">
        <v>243</v>
      </c>
      <c r="B260" s="121" t="s">
        <v>159</v>
      </c>
      <c r="C260" s="138"/>
      <c r="D260" s="141"/>
      <c r="E260" s="67" t="s">
        <v>142</v>
      </c>
      <c r="F260" s="67" t="s">
        <v>148</v>
      </c>
      <c r="G260" s="67" t="s">
        <v>149</v>
      </c>
      <c r="H260" s="130">
        <v>5</v>
      </c>
      <c r="I260" s="130">
        <v>21.503115968707899</v>
      </c>
      <c r="J260" s="127">
        <v>4.30062319374158</v>
      </c>
    </row>
    <row r="261" spans="1:10">
      <c r="A261" s="63">
        <v>243</v>
      </c>
      <c r="B261" s="121" t="s">
        <v>159</v>
      </c>
      <c r="C261" s="139"/>
      <c r="D261" s="142"/>
      <c r="E261" s="131" t="s">
        <v>189</v>
      </c>
      <c r="F261" s="131" t="s">
        <v>143</v>
      </c>
      <c r="G261" s="67" t="s">
        <v>144</v>
      </c>
      <c r="H261" s="130">
        <v>0</v>
      </c>
      <c r="I261" s="130">
        <v>2.0622568093385198</v>
      </c>
      <c r="J261" s="127">
        <v>0</v>
      </c>
    </row>
    <row r="262" spans="1:10">
      <c r="A262" s="63">
        <v>243</v>
      </c>
      <c r="B262" s="121" t="s">
        <v>159</v>
      </c>
      <c r="C262" s="137" t="s">
        <v>150</v>
      </c>
      <c r="D262" s="140" t="s">
        <v>221</v>
      </c>
      <c r="E262" s="67" t="s">
        <v>129</v>
      </c>
      <c r="F262" s="67" t="s">
        <v>185</v>
      </c>
      <c r="G262" s="67" t="s">
        <v>186</v>
      </c>
      <c r="H262" s="130">
        <v>5</v>
      </c>
      <c r="I262" s="130">
        <v>201.85374009930999</v>
      </c>
      <c r="J262" s="127">
        <v>40.370748019861999</v>
      </c>
    </row>
    <row r="263" spans="1:10">
      <c r="A263" s="63">
        <v>243</v>
      </c>
      <c r="B263" s="121" t="s">
        <v>159</v>
      </c>
      <c r="C263" s="138"/>
      <c r="D263" s="141"/>
      <c r="E263" s="67" t="s">
        <v>130</v>
      </c>
      <c r="F263" s="67" t="s">
        <v>187</v>
      </c>
      <c r="G263" s="67" t="s">
        <v>188</v>
      </c>
      <c r="H263" s="130">
        <v>6</v>
      </c>
      <c r="I263" s="130">
        <v>1670.5808257578601</v>
      </c>
      <c r="J263" s="127">
        <v>278.43013762631</v>
      </c>
    </row>
    <row r="264" spans="1:10">
      <c r="A264" s="63">
        <v>243</v>
      </c>
      <c r="B264" s="121" t="s">
        <v>159</v>
      </c>
      <c r="C264" s="138"/>
      <c r="D264" s="141"/>
      <c r="E264" s="66" t="s">
        <v>133</v>
      </c>
      <c r="F264" s="66" t="s">
        <v>131</v>
      </c>
      <c r="G264" s="66" t="s">
        <v>132</v>
      </c>
      <c r="H264" s="130">
        <v>6</v>
      </c>
      <c r="I264" s="130">
        <v>1261.4637163907601</v>
      </c>
      <c r="J264" s="127">
        <v>210.24395273179334</v>
      </c>
    </row>
    <row r="265" spans="1:10">
      <c r="A265" s="63">
        <v>243</v>
      </c>
      <c r="B265" s="121" t="s">
        <v>159</v>
      </c>
      <c r="C265" s="138"/>
      <c r="D265" s="141"/>
      <c r="E265" s="66" t="s">
        <v>137</v>
      </c>
      <c r="F265" s="66" t="s">
        <v>134</v>
      </c>
      <c r="G265" s="66" t="s">
        <v>135</v>
      </c>
      <c r="H265" s="130">
        <v>6</v>
      </c>
      <c r="I265" s="130">
        <v>914.13120429338903</v>
      </c>
      <c r="J265" s="127">
        <v>152.35520071556485</v>
      </c>
    </row>
    <row r="266" spans="1:10">
      <c r="A266" s="63">
        <v>243</v>
      </c>
      <c r="B266" s="121" t="s">
        <v>159</v>
      </c>
      <c r="C266" s="138"/>
      <c r="D266" s="141"/>
      <c r="E266" s="67" t="s">
        <v>147</v>
      </c>
      <c r="F266" s="67" t="s">
        <v>138</v>
      </c>
      <c r="G266" s="67" t="s">
        <v>139</v>
      </c>
      <c r="H266" s="130">
        <v>6</v>
      </c>
      <c r="I266" s="130">
        <v>363.49288709384899</v>
      </c>
      <c r="J266" s="127">
        <v>60.582147848974834</v>
      </c>
    </row>
    <row r="267" spans="1:10">
      <c r="A267" s="63">
        <v>243</v>
      </c>
      <c r="B267" s="121" t="s">
        <v>159</v>
      </c>
      <c r="C267" s="138"/>
      <c r="D267" s="141"/>
      <c r="E267" s="67" t="s">
        <v>142</v>
      </c>
      <c r="F267" s="67" t="s">
        <v>148</v>
      </c>
      <c r="G267" s="67" t="s">
        <v>149</v>
      </c>
      <c r="H267" s="130">
        <v>0</v>
      </c>
      <c r="I267" s="130">
        <v>6.2040816326530601</v>
      </c>
      <c r="J267" s="127">
        <v>0</v>
      </c>
    </row>
    <row r="268" spans="1:10">
      <c r="A268" s="63">
        <v>243</v>
      </c>
      <c r="B268" s="121" t="s">
        <v>159</v>
      </c>
      <c r="C268" s="139"/>
      <c r="D268" s="142"/>
      <c r="E268" s="131" t="s">
        <v>189</v>
      </c>
      <c r="F268" s="131" t="s">
        <v>143</v>
      </c>
      <c r="G268" s="67" t="s">
        <v>144</v>
      </c>
      <c r="H268" s="130">
        <v>0</v>
      </c>
      <c r="I268" s="130">
        <v>1.03401360544218</v>
      </c>
      <c r="J268" s="127">
        <v>0</v>
      </c>
    </row>
    <row r="269" spans="1:10">
      <c r="A269" s="63">
        <v>243</v>
      </c>
      <c r="B269" s="121" t="s">
        <v>159</v>
      </c>
      <c r="C269" s="137" t="s">
        <v>151</v>
      </c>
      <c r="D269" s="140">
        <v>450</v>
      </c>
      <c r="E269" s="67" t="s">
        <v>129</v>
      </c>
      <c r="F269" s="67" t="s">
        <v>185</v>
      </c>
      <c r="G269" s="67" t="s">
        <v>186</v>
      </c>
      <c r="H269" s="130">
        <v>5</v>
      </c>
      <c r="I269" s="130">
        <v>44.022222222222197</v>
      </c>
      <c r="J269" s="127">
        <v>8.8044444444444387</v>
      </c>
    </row>
    <row r="270" spans="1:10">
      <c r="A270" s="63">
        <v>243</v>
      </c>
      <c r="B270" s="121" t="s">
        <v>159</v>
      </c>
      <c r="C270" s="138"/>
      <c r="D270" s="141"/>
      <c r="E270" s="67" t="s">
        <v>130</v>
      </c>
      <c r="F270" s="67" t="s">
        <v>187</v>
      </c>
      <c r="G270" s="67" t="s">
        <v>188</v>
      </c>
      <c r="H270" s="130">
        <v>5</v>
      </c>
      <c r="I270" s="130">
        <v>436.91158008657999</v>
      </c>
      <c r="J270" s="127">
        <v>87.382316017316001</v>
      </c>
    </row>
    <row r="271" spans="1:10">
      <c r="A271" s="63">
        <v>243</v>
      </c>
      <c r="B271" s="121" t="s">
        <v>159</v>
      </c>
      <c r="C271" s="138"/>
      <c r="D271" s="141"/>
      <c r="E271" s="66" t="s">
        <v>133</v>
      </c>
      <c r="F271" s="66" t="s">
        <v>131</v>
      </c>
      <c r="G271" s="66" t="s">
        <v>132</v>
      </c>
      <c r="H271" s="130">
        <v>8</v>
      </c>
      <c r="I271" s="130">
        <v>1053.4805191169401</v>
      </c>
      <c r="J271" s="127">
        <v>131.68506488961751</v>
      </c>
    </row>
    <row r="272" spans="1:10">
      <c r="A272" s="63">
        <v>243</v>
      </c>
      <c r="B272" s="121" t="s">
        <v>159</v>
      </c>
      <c r="C272" s="138"/>
      <c r="D272" s="141"/>
      <c r="E272" s="66" t="s">
        <v>137</v>
      </c>
      <c r="F272" s="66" t="s">
        <v>134</v>
      </c>
      <c r="G272" s="66" t="s">
        <v>135</v>
      </c>
      <c r="H272" s="130">
        <v>13</v>
      </c>
      <c r="I272" s="130">
        <v>667.601316458984</v>
      </c>
      <c r="J272" s="127">
        <v>51.353947419921845</v>
      </c>
    </row>
    <row r="273" spans="1:10">
      <c r="A273" s="63">
        <v>243</v>
      </c>
      <c r="B273" s="121" t="s">
        <v>159</v>
      </c>
      <c r="C273" s="138"/>
      <c r="D273" s="141"/>
      <c r="E273" s="67" t="s">
        <v>147</v>
      </c>
      <c r="F273" s="67" t="s">
        <v>138</v>
      </c>
      <c r="G273" s="67" t="s">
        <v>139</v>
      </c>
      <c r="H273" s="130">
        <v>20</v>
      </c>
      <c r="I273" s="130">
        <v>751.24083282045399</v>
      </c>
      <c r="J273" s="127">
        <v>37.562041641022702</v>
      </c>
    </row>
    <row r="274" spans="1:10">
      <c r="A274" s="63">
        <v>243</v>
      </c>
      <c r="B274" s="121" t="s">
        <v>159</v>
      </c>
      <c r="C274" s="138"/>
      <c r="D274" s="141"/>
      <c r="E274" s="67" t="s">
        <v>142</v>
      </c>
      <c r="F274" s="67" t="s">
        <v>148</v>
      </c>
      <c r="G274" s="67" t="s">
        <v>149</v>
      </c>
      <c r="H274" s="130">
        <v>0</v>
      </c>
      <c r="I274" s="130">
        <v>1.0311284046692599</v>
      </c>
      <c r="J274" s="127">
        <v>0</v>
      </c>
    </row>
    <row r="275" spans="1:10">
      <c r="A275" s="63">
        <v>243</v>
      </c>
      <c r="B275" s="121" t="s">
        <v>159</v>
      </c>
      <c r="C275" s="139"/>
      <c r="D275" s="142"/>
      <c r="E275" s="131" t="s">
        <v>189</v>
      </c>
      <c r="F275" s="131" t="s">
        <v>143</v>
      </c>
      <c r="G275" s="67" t="s">
        <v>144</v>
      </c>
      <c r="H275" s="130">
        <v>0</v>
      </c>
      <c r="I275" s="130">
        <v>3.0774083244900399</v>
      </c>
      <c r="J275" s="127">
        <v>0</v>
      </c>
    </row>
    <row r="276" spans="1:10">
      <c r="A276" s="63">
        <v>243</v>
      </c>
      <c r="B276" s="121" t="s">
        <v>159</v>
      </c>
      <c r="C276" s="137" t="s">
        <v>152</v>
      </c>
      <c r="D276" s="140">
        <v>460</v>
      </c>
      <c r="E276" s="67" t="s">
        <v>129</v>
      </c>
      <c r="F276" s="67" t="s">
        <v>185</v>
      </c>
      <c r="G276" s="67" t="s">
        <v>186</v>
      </c>
      <c r="H276" s="130">
        <v>5</v>
      </c>
      <c r="I276" s="130">
        <v>497.086552141129</v>
      </c>
      <c r="J276" s="127">
        <v>99.417310428225804</v>
      </c>
    </row>
    <row r="277" spans="1:10">
      <c r="A277" s="63">
        <v>243</v>
      </c>
      <c r="B277" s="121" t="s">
        <v>159</v>
      </c>
      <c r="C277" s="138"/>
      <c r="D277" s="141"/>
      <c r="E277" s="67" t="s">
        <v>130</v>
      </c>
      <c r="F277" s="67" t="s">
        <v>187</v>
      </c>
      <c r="G277" s="67" t="s">
        <v>188</v>
      </c>
      <c r="H277" s="130">
        <v>6</v>
      </c>
      <c r="I277" s="130">
        <v>692.00891157156502</v>
      </c>
      <c r="J277" s="127">
        <v>115.33481859526084</v>
      </c>
    </row>
    <row r="278" spans="1:10">
      <c r="A278" s="63">
        <v>243</v>
      </c>
      <c r="B278" s="121" t="s">
        <v>159</v>
      </c>
      <c r="C278" s="138"/>
      <c r="D278" s="141"/>
      <c r="E278" s="66" t="s">
        <v>133</v>
      </c>
      <c r="F278" s="66" t="s">
        <v>131</v>
      </c>
      <c r="G278" s="66" t="s">
        <v>132</v>
      </c>
      <c r="H278" s="130">
        <v>5</v>
      </c>
      <c r="I278" s="130">
        <v>365.65810739180802</v>
      </c>
      <c r="J278" s="127">
        <v>73.131621478361609</v>
      </c>
    </row>
    <row r="279" spans="1:10">
      <c r="A279" s="63">
        <v>243</v>
      </c>
      <c r="B279" s="121" t="s">
        <v>159</v>
      </c>
      <c r="C279" s="138"/>
      <c r="D279" s="141"/>
      <c r="E279" s="66" t="s">
        <v>137</v>
      </c>
      <c r="F279" s="66" t="s">
        <v>134</v>
      </c>
      <c r="G279" s="66" t="s">
        <v>135</v>
      </c>
      <c r="H279" s="130">
        <v>5</v>
      </c>
      <c r="I279" s="130">
        <v>508.53944213167898</v>
      </c>
      <c r="J279" s="127">
        <v>101.7078884263358</v>
      </c>
    </row>
    <row r="280" spans="1:10">
      <c r="A280" s="63">
        <v>243</v>
      </c>
      <c r="B280" s="121" t="s">
        <v>159</v>
      </c>
      <c r="C280" s="138"/>
      <c r="D280" s="141"/>
      <c r="E280" s="67" t="s">
        <v>147</v>
      </c>
      <c r="F280" s="67" t="s">
        <v>138</v>
      </c>
      <c r="G280" s="67" t="s">
        <v>139</v>
      </c>
      <c r="H280" s="130">
        <v>20</v>
      </c>
      <c r="I280" s="130">
        <v>774.15141732412496</v>
      </c>
      <c r="J280" s="127">
        <v>38.707570866206247</v>
      </c>
    </row>
    <row r="281" spans="1:10">
      <c r="A281" s="63">
        <v>243</v>
      </c>
      <c r="B281" s="121" t="s">
        <v>159</v>
      </c>
      <c r="C281" s="138"/>
      <c r="D281" s="141"/>
      <c r="E281" s="67" t="s">
        <v>142</v>
      </c>
      <c r="F281" s="67" t="s">
        <v>148</v>
      </c>
      <c r="G281" s="67" t="s">
        <v>149</v>
      </c>
      <c r="H281" s="130">
        <v>7</v>
      </c>
      <c r="I281" s="130">
        <v>134.12493506167499</v>
      </c>
      <c r="J281" s="127">
        <v>19.160705008810712</v>
      </c>
    </row>
    <row r="282" spans="1:10">
      <c r="A282" s="63">
        <v>243</v>
      </c>
      <c r="B282" s="121" t="s">
        <v>159</v>
      </c>
      <c r="C282" s="139"/>
      <c r="D282" s="142"/>
      <c r="E282" s="131" t="s">
        <v>189</v>
      </c>
      <c r="F282" s="131" t="s">
        <v>143</v>
      </c>
      <c r="G282" s="67" t="s">
        <v>144</v>
      </c>
      <c r="H282" s="130">
        <v>25</v>
      </c>
      <c r="I282" s="130">
        <v>65.716194732589997</v>
      </c>
      <c r="J282" s="127">
        <v>2.6286477893035998</v>
      </c>
    </row>
    <row r="283" spans="1:10">
      <c r="A283" s="63">
        <v>243</v>
      </c>
      <c r="B283" s="121" t="s">
        <v>159</v>
      </c>
      <c r="C283" s="137" t="s">
        <v>153</v>
      </c>
      <c r="D283" s="140" t="s">
        <v>222</v>
      </c>
      <c r="E283" s="67" t="s">
        <v>129</v>
      </c>
      <c r="F283" s="67" t="s">
        <v>185</v>
      </c>
      <c r="G283" s="67" t="s">
        <v>186</v>
      </c>
      <c r="H283" s="130">
        <v>6</v>
      </c>
      <c r="I283" s="130">
        <v>744.37827646038204</v>
      </c>
      <c r="J283" s="127">
        <v>124.06304607673034</v>
      </c>
    </row>
    <row r="284" spans="1:10">
      <c r="A284" s="63">
        <v>243</v>
      </c>
      <c r="B284" s="121" t="s">
        <v>159</v>
      </c>
      <c r="C284" s="138"/>
      <c r="D284" s="141"/>
      <c r="E284" s="67" t="s">
        <v>130</v>
      </c>
      <c r="F284" s="67" t="s">
        <v>187</v>
      </c>
      <c r="G284" s="67" t="s">
        <v>188</v>
      </c>
      <c r="H284" s="130">
        <v>6</v>
      </c>
      <c r="I284" s="130">
        <v>1116.2674375332299</v>
      </c>
      <c r="J284" s="127">
        <v>186.04457292220499</v>
      </c>
    </row>
    <row r="285" spans="1:10">
      <c r="A285" s="63">
        <v>243</v>
      </c>
      <c r="B285" s="121" t="s">
        <v>159</v>
      </c>
      <c r="C285" s="138"/>
      <c r="D285" s="141"/>
      <c r="E285" s="66" t="s">
        <v>133</v>
      </c>
      <c r="F285" s="66" t="s">
        <v>131</v>
      </c>
      <c r="G285" s="66" t="s">
        <v>132</v>
      </c>
      <c r="H285" s="130">
        <v>5</v>
      </c>
      <c r="I285" s="130">
        <v>345.206242879927</v>
      </c>
      <c r="J285" s="127">
        <v>69.041248575985406</v>
      </c>
    </row>
    <row r="286" spans="1:10">
      <c r="A286" s="63">
        <v>243</v>
      </c>
      <c r="B286" s="121" t="s">
        <v>159</v>
      </c>
      <c r="C286" s="138"/>
      <c r="D286" s="141"/>
      <c r="E286" s="66" t="s">
        <v>137</v>
      </c>
      <c r="F286" s="66" t="s">
        <v>134</v>
      </c>
      <c r="G286" s="66" t="s">
        <v>135</v>
      </c>
      <c r="H286" s="130">
        <v>5</v>
      </c>
      <c r="I286" s="130">
        <v>324.28671338388898</v>
      </c>
      <c r="J286" s="127">
        <v>64.85734267677779</v>
      </c>
    </row>
    <row r="287" spans="1:10">
      <c r="A287" s="63">
        <v>243</v>
      </c>
      <c r="B287" s="121" t="s">
        <v>159</v>
      </c>
      <c r="C287" s="138"/>
      <c r="D287" s="141"/>
      <c r="E287" s="67" t="s">
        <v>147</v>
      </c>
      <c r="F287" s="67" t="s">
        <v>138</v>
      </c>
      <c r="G287" s="67" t="s">
        <v>139</v>
      </c>
      <c r="H287" s="130">
        <v>16</v>
      </c>
      <c r="I287" s="130">
        <v>760.94512651225</v>
      </c>
      <c r="J287" s="127">
        <v>47.559070407015625</v>
      </c>
    </row>
    <row r="288" spans="1:10">
      <c r="A288" s="63">
        <v>243</v>
      </c>
      <c r="B288" s="121" t="s">
        <v>159</v>
      </c>
      <c r="C288" s="138"/>
      <c r="D288" s="141"/>
      <c r="E288" s="67" t="s">
        <v>142</v>
      </c>
      <c r="F288" s="67" t="s">
        <v>148</v>
      </c>
      <c r="G288" s="67" t="s">
        <v>149</v>
      </c>
      <c r="H288" s="130">
        <v>5</v>
      </c>
      <c r="I288" s="130">
        <v>28.318227057359898</v>
      </c>
      <c r="J288" s="127">
        <v>5.6636454114719799</v>
      </c>
    </row>
    <row r="289" spans="1:10">
      <c r="A289" s="63">
        <v>243</v>
      </c>
      <c r="B289" s="121" t="s">
        <v>159</v>
      </c>
      <c r="C289" s="139"/>
      <c r="D289" s="142"/>
      <c r="E289" s="131" t="s">
        <v>189</v>
      </c>
      <c r="F289" s="131" t="s">
        <v>143</v>
      </c>
      <c r="G289" s="67" t="s">
        <v>144</v>
      </c>
      <c r="H289" s="130">
        <v>0</v>
      </c>
      <c r="I289" s="130">
        <v>6.15481664898007</v>
      </c>
      <c r="J289" s="127">
        <v>0</v>
      </c>
    </row>
    <row r="290" spans="1:10">
      <c r="A290" s="63">
        <v>243</v>
      </c>
      <c r="B290" s="121" t="s">
        <v>159</v>
      </c>
      <c r="C290" s="137" t="s">
        <v>154</v>
      </c>
      <c r="D290" s="140">
        <v>512</v>
      </c>
      <c r="E290" s="66" t="s">
        <v>133</v>
      </c>
      <c r="F290" s="66" t="s">
        <v>131</v>
      </c>
      <c r="G290" s="66" t="s">
        <v>132</v>
      </c>
      <c r="H290" s="130">
        <v>0</v>
      </c>
      <c r="I290" s="130">
        <v>5</v>
      </c>
      <c r="J290" s="127">
        <v>0</v>
      </c>
    </row>
    <row r="291" spans="1:10">
      <c r="A291" s="63">
        <v>243</v>
      </c>
      <c r="B291" s="121" t="s">
        <v>159</v>
      </c>
      <c r="C291" s="138"/>
      <c r="D291" s="141"/>
      <c r="E291" s="66" t="s">
        <v>137</v>
      </c>
      <c r="F291" s="66" t="s">
        <v>134</v>
      </c>
      <c r="G291" s="66" t="s">
        <v>135</v>
      </c>
      <c r="H291" s="130">
        <v>0</v>
      </c>
      <c r="I291" s="130">
        <v>5</v>
      </c>
      <c r="J291" s="127">
        <v>0</v>
      </c>
    </row>
    <row r="292" spans="1:10">
      <c r="A292" s="63">
        <v>243</v>
      </c>
      <c r="B292" s="121" t="s">
        <v>159</v>
      </c>
      <c r="C292" s="138"/>
      <c r="D292" s="141"/>
      <c r="E292" s="67" t="s">
        <v>147</v>
      </c>
      <c r="F292" s="67" t="s">
        <v>138</v>
      </c>
      <c r="G292" s="67" t="s">
        <v>139</v>
      </c>
      <c r="H292" s="130">
        <v>5</v>
      </c>
      <c r="I292" s="130">
        <v>66.049653037186502</v>
      </c>
      <c r="J292" s="127">
        <v>13.2099306074373</v>
      </c>
    </row>
    <row r="293" spans="1:10">
      <c r="A293" s="63">
        <v>243</v>
      </c>
      <c r="B293" s="121" t="s">
        <v>159</v>
      </c>
      <c r="C293" s="138"/>
      <c r="D293" s="141"/>
      <c r="E293" s="67" t="s">
        <v>142</v>
      </c>
      <c r="F293" s="67" t="s">
        <v>148</v>
      </c>
      <c r="G293" s="67" t="s">
        <v>149</v>
      </c>
      <c r="H293" s="130">
        <v>5</v>
      </c>
      <c r="I293" s="130">
        <v>24.6250377700039</v>
      </c>
      <c r="J293" s="127">
        <v>4.9250075540007803</v>
      </c>
    </row>
    <row r="294" spans="1:10">
      <c r="A294" s="63">
        <v>243</v>
      </c>
      <c r="B294" s="121" t="s">
        <v>159</v>
      </c>
      <c r="C294" s="139"/>
      <c r="D294" s="142"/>
      <c r="E294" s="131" t="s">
        <v>189</v>
      </c>
      <c r="F294" s="131" t="s">
        <v>143</v>
      </c>
      <c r="G294" s="67" t="s">
        <v>144</v>
      </c>
      <c r="H294" s="130">
        <v>16</v>
      </c>
      <c r="I294" s="130">
        <v>54.365287575293202</v>
      </c>
      <c r="J294" s="127">
        <v>3.3978304734558251</v>
      </c>
    </row>
    <row r="295" spans="1:10">
      <c r="A295" s="63">
        <v>243</v>
      </c>
      <c r="B295" s="121" t="s">
        <v>159</v>
      </c>
      <c r="C295" s="137" t="s">
        <v>155</v>
      </c>
      <c r="D295" s="140" t="s">
        <v>223</v>
      </c>
      <c r="E295" s="67" t="s">
        <v>130</v>
      </c>
      <c r="F295" s="67" t="s">
        <v>187</v>
      </c>
      <c r="G295" s="67" t="s">
        <v>188</v>
      </c>
      <c r="H295" s="130">
        <v>5</v>
      </c>
      <c r="I295" s="130">
        <v>17.322807017543902</v>
      </c>
      <c r="J295" s="127">
        <v>3.4645614035087804</v>
      </c>
    </row>
    <row r="296" spans="1:10">
      <c r="A296" s="63">
        <v>243</v>
      </c>
      <c r="B296" s="121" t="s">
        <v>159</v>
      </c>
      <c r="C296" s="138"/>
      <c r="D296" s="141"/>
      <c r="E296" s="66" t="s">
        <v>133</v>
      </c>
      <c r="F296" s="66" t="s">
        <v>131</v>
      </c>
      <c r="G296" s="66" t="s">
        <v>132</v>
      </c>
      <c r="H296" s="130">
        <v>5</v>
      </c>
      <c r="I296" s="130">
        <v>50.011982591644902</v>
      </c>
      <c r="J296" s="127">
        <v>10.002396518328981</v>
      </c>
    </row>
    <row r="297" spans="1:10">
      <c r="A297" s="63">
        <v>243</v>
      </c>
      <c r="B297" s="121" t="s">
        <v>159</v>
      </c>
      <c r="C297" s="138"/>
      <c r="D297" s="141"/>
      <c r="E297" s="66" t="s">
        <v>137</v>
      </c>
      <c r="F297" s="66" t="s">
        <v>134</v>
      </c>
      <c r="G297" s="66" t="s">
        <v>135</v>
      </c>
      <c r="H297" s="130">
        <v>5</v>
      </c>
      <c r="I297" s="130">
        <v>80.075143776678104</v>
      </c>
      <c r="J297" s="127">
        <v>16.015028755335621</v>
      </c>
    </row>
    <row r="298" spans="1:10">
      <c r="A298" s="63">
        <v>243</v>
      </c>
      <c r="B298" s="121" t="s">
        <v>159</v>
      </c>
      <c r="C298" s="138"/>
      <c r="D298" s="141"/>
      <c r="E298" s="67" t="s">
        <v>147</v>
      </c>
      <c r="F298" s="67" t="s">
        <v>138</v>
      </c>
      <c r="G298" s="67" t="s">
        <v>139</v>
      </c>
      <c r="H298" s="130">
        <v>5</v>
      </c>
      <c r="I298" s="130">
        <v>210.66592700513701</v>
      </c>
      <c r="J298" s="127">
        <v>42.133185401027404</v>
      </c>
    </row>
    <row r="299" spans="1:10">
      <c r="A299" s="63">
        <v>243</v>
      </c>
      <c r="B299" s="121" t="s">
        <v>159</v>
      </c>
      <c r="C299" s="138"/>
      <c r="D299" s="141"/>
      <c r="E299" s="67" t="s">
        <v>142</v>
      </c>
      <c r="F299" s="67" t="s">
        <v>148</v>
      </c>
      <c r="G299" s="67" t="s">
        <v>149</v>
      </c>
      <c r="H299" s="130">
        <v>5</v>
      </c>
      <c r="I299" s="130">
        <v>39.399129188249802</v>
      </c>
      <c r="J299" s="127">
        <v>7.8798258376499604</v>
      </c>
    </row>
    <row r="300" spans="1:10">
      <c r="A300" s="63">
        <v>243</v>
      </c>
      <c r="B300" s="121" t="s">
        <v>159</v>
      </c>
      <c r="C300" s="139"/>
      <c r="D300" s="142"/>
      <c r="E300" s="131" t="s">
        <v>189</v>
      </c>
      <c r="F300" s="131" t="s">
        <v>143</v>
      </c>
      <c r="G300" s="67" t="s">
        <v>144</v>
      </c>
      <c r="H300" s="130">
        <v>44</v>
      </c>
      <c r="I300" s="130">
        <v>79.091450356044504</v>
      </c>
      <c r="J300" s="127">
        <v>1.7975329626373751</v>
      </c>
    </row>
    <row r="301" spans="1:10">
      <c r="A301" s="63">
        <v>243</v>
      </c>
      <c r="B301" s="121" t="s">
        <v>159</v>
      </c>
      <c r="C301" s="137" t="s">
        <v>160</v>
      </c>
      <c r="D301" s="140" t="s">
        <v>224</v>
      </c>
      <c r="E301" s="67" t="s">
        <v>129</v>
      </c>
      <c r="F301" s="67" t="s">
        <v>185</v>
      </c>
      <c r="G301" s="67" t="s">
        <v>186</v>
      </c>
      <c r="H301" s="130">
        <v>15</v>
      </c>
      <c r="I301" s="130">
        <v>4069.67189735699</v>
      </c>
      <c r="J301" s="127">
        <v>271.31145982379934</v>
      </c>
    </row>
    <row r="302" spans="1:10">
      <c r="A302" s="63">
        <v>243</v>
      </c>
      <c r="B302" s="121" t="s">
        <v>159</v>
      </c>
      <c r="C302" s="138"/>
      <c r="D302" s="141"/>
      <c r="E302" s="67" t="s">
        <v>130</v>
      </c>
      <c r="F302" s="67" t="s">
        <v>187</v>
      </c>
      <c r="G302" s="67" t="s">
        <v>188</v>
      </c>
      <c r="H302" s="130">
        <v>43</v>
      </c>
      <c r="I302" s="130">
        <v>4477.1336896688599</v>
      </c>
      <c r="J302" s="127">
        <v>104.11938813183396</v>
      </c>
    </row>
    <row r="303" spans="1:10">
      <c r="A303" s="63">
        <v>243</v>
      </c>
      <c r="B303" s="121" t="s">
        <v>159</v>
      </c>
      <c r="C303" s="138"/>
      <c r="D303" s="141"/>
      <c r="E303" s="66" t="s">
        <v>133</v>
      </c>
      <c r="F303" s="66" t="s">
        <v>131</v>
      </c>
      <c r="G303" s="66" t="s">
        <v>132</v>
      </c>
      <c r="H303" s="130">
        <v>11</v>
      </c>
      <c r="I303" s="130">
        <v>1669.35059326909</v>
      </c>
      <c r="J303" s="127">
        <v>151.75914484264456</v>
      </c>
    </row>
    <row r="304" spans="1:10">
      <c r="A304" s="63">
        <v>243</v>
      </c>
      <c r="B304" s="121" t="s">
        <v>159</v>
      </c>
      <c r="C304" s="138"/>
      <c r="D304" s="141"/>
      <c r="E304" s="66" t="s">
        <v>137</v>
      </c>
      <c r="F304" s="66" t="s">
        <v>134</v>
      </c>
      <c r="G304" s="66" t="s">
        <v>135</v>
      </c>
      <c r="H304" s="130">
        <v>5</v>
      </c>
      <c r="I304" s="130">
        <v>482.728515784769</v>
      </c>
      <c r="J304" s="127">
        <v>96.545703156953806</v>
      </c>
    </row>
    <row r="305" spans="1:10">
      <c r="A305" s="63">
        <v>243</v>
      </c>
      <c r="B305" s="121" t="s">
        <v>159</v>
      </c>
      <c r="C305" s="138"/>
      <c r="D305" s="141"/>
      <c r="E305" s="67" t="s">
        <v>147</v>
      </c>
      <c r="F305" s="67" t="s">
        <v>138</v>
      </c>
      <c r="G305" s="67" t="s">
        <v>139</v>
      </c>
      <c r="H305" s="130">
        <v>25</v>
      </c>
      <c r="I305" s="130">
        <v>698.85321790614501</v>
      </c>
      <c r="J305" s="127">
        <v>27.954128716245801</v>
      </c>
    </row>
    <row r="306" spans="1:10">
      <c r="A306" s="63">
        <v>243</v>
      </c>
      <c r="B306" s="121" t="s">
        <v>159</v>
      </c>
      <c r="C306" s="138"/>
      <c r="D306" s="141"/>
      <c r="E306" s="67" t="s">
        <v>142</v>
      </c>
      <c r="F306" s="67" t="s">
        <v>148</v>
      </c>
      <c r="G306" s="67" t="s">
        <v>149</v>
      </c>
      <c r="H306" s="130">
        <v>5</v>
      </c>
      <c r="I306" s="130">
        <v>30.8382078749455</v>
      </c>
      <c r="J306" s="127">
        <v>6.1676415749890996</v>
      </c>
    </row>
    <row r="307" spans="1:10">
      <c r="A307" s="63">
        <v>243</v>
      </c>
      <c r="B307" s="121" t="s">
        <v>159</v>
      </c>
      <c r="C307" s="139"/>
      <c r="D307" s="142"/>
      <c r="E307" s="131" t="s">
        <v>189</v>
      </c>
      <c r="F307" s="131" t="s">
        <v>143</v>
      </c>
      <c r="G307" s="67" t="s">
        <v>144</v>
      </c>
      <c r="H307" s="130">
        <v>5</v>
      </c>
      <c r="I307" s="130">
        <v>9.2699491540514298</v>
      </c>
      <c r="J307" s="127">
        <v>1.853989830810286</v>
      </c>
    </row>
    <row r="308" spans="1:10">
      <c r="A308" s="63">
        <v>243</v>
      </c>
      <c r="B308" s="121" t="s">
        <v>159</v>
      </c>
      <c r="C308" s="137" t="s">
        <v>161</v>
      </c>
      <c r="D308" s="140">
        <v>522</v>
      </c>
      <c r="E308" s="67" t="s">
        <v>129</v>
      </c>
      <c r="F308" s="67" t="s">
        <v>185</v>
      </c>
      <c r="G308" s="67" t="s">
        <v>186</v>
      </c>
      <c r="H308" s="130">
        <v>0</v>
      </c>
      <c r="I308" s="130">
        <v>1.6666666666666701</v>
      </c>
      <c r="J308" s="127">
        <v>0</v>
      </c>
    </row>
    <row r="309" spans="1:10">
      <c r="A309" s="63">
        <v>243</v>
      </c>
      <c r="B309" s="121" t="s">
        <v>159</v>
      </c>
      <c r="C309" s="138"/>
      <c r="D309" s="141"/>
      <c r="E309" s="67" t="s">
        <v>147</v>
      </c>
      <c r="F309" s="67" t="s">
        <v>138</v>
      </c>
      <c r="G309" s="67" t="s">
        <v>139</v>
      </c>
      <c r="H309" s="130">
        <v>8</v>
      </c>
      <c r="I309" s="130">
        <v>331.18481670748702</v>
      </c>
      <c r="J309" s="127">
        <v>41.398102088435877</v>
      </c>
    </row>
    <row r="310" spans="1:10">
      <c r="A310" s="63">
        <v>243</v>
      </c>
      <c r="B310" s="121" t="s">
        <v>159</v>
      </c>
      <c r="C310" s="138"/>
      <c r="D310" s="141"/>
      <c r="E310" s="67" t="s">
        <v>142</v>
      </c>
      <c r="F310" s="67" t="s">
        <v>148</v>
      </c>
      <c r="G310" s="67" t="s">
        <v>149</v>
      </c>
      <c r="H310" s="130">
        <v>13</v>
      </c>
      <c r="I310" s="130">
        <v>297.96120399051</v>
      </c>
      <c r="J310" s="127">
        <v>22.920092614654614</v>
      </c>
    </row>
    <row r="311" spans="1:10">
      <c r="A311" s="63">
        <v>243</v>
      </c>
      <c r="B311" s="121" t="s">
        <v>159</v>
      </c>
      <c r="C311" s="139"/>
      <c r="D311" s="142"/>
      <c r="E311" s="131" t="s">
        <v>189</v>
      </c>
      <c r="F311" s="131" t="s">
        <v>143</v>
      </c>
      <c r="G311" s="67" t="s">
        <v>144</v>
      </c>
      <c r="H311" s="130">
        <v>34</v>
      </c>
      <c r="I311" s="130">
        <v>189.301365186765</v>
      </c>
      <c r="J311" s="127">
        <v>5.567687211375441</v>
      </c>
    </row>
    <row r="312" spans="1:10">
      <c r="A312" s="63">
        <v>243</v>
      </c>
      <c r="B312" s="121" t="s">
        <v>159</v>
      </c>
      <c r="C312" s="63" t="s">
        <v>145</v>
      </c>
      <c r="D312" s="65"/>
      <c r="E312" s="63"/>
      <c r="F312" s="63"/>
      <c r="G312" s="63"/>
      <c r="H312" s="130">
        <v>741</v>
      </c>
      <c r="I312" s="130">
        <v>66541.536282562403</v>
      </c>
      <c r="J312" s="127"/>
    </row>
    <row r="313" spans="1:10">
      <c r="A313" s="63">
        <v>244</v>
      </c>
      <c r="B313" s="121" t="s">
        <v>162</v>
      </c>
      <c r="C313" s="137" t="s">
        <v>128</v>
      </c>
      <c r="D313" s="140" t="s">
        <v>205</v>
      </c>
      <c r="E313" s="67" t="s">
        <v>129</v>
      </c>
      <c r="F313" s="67" t="s">
        <v>185</v>
      </c>
      <c r="G313" s="67" t="s">
        <v>186</v>
      </c>
      <c r="H313" s="130">
        <v>44</v>
      </c>
      <c r="I313" s="130">
        <v>2995.6852580848799</v>
      </c>
      <c r="J313" s="127">
        <v>68.08375586556545</v>
      </c>
    </row>
    <row r="314" spans="1:10">
      <c r="A314" s="63">
        <v>244</v>
      </c>
      <c r="B314" s="121" t="s">
        <v>162</v>
      </c>
      <c r="C314" s="138"/>
      <c r="D314" s="141"/>
      <c r="E314" s="67" t="s">
        <v>130</v>
      </c>
      <c r="F314" s="67" t="s">
        <v>187</v>
      </c>
      <c r="G314" s="67" t="s">
        <v>188</v>
      </c>
      <c r="H314" s="130">
        <v>40</v>
      </c>
      <c r="I314" s="130">
        <v>2316.4975704653498</v>
      </c>
      <c r="J314" s="127">
        <v>57.912439261633743</v>
      </c>
    </row>
    <row r="315" spans="1:10">
      <c r="A315" s="63">
        <v>244</v>
      </c>
      <c r="B315" s="121" t="s">
        <v>162</v>
      </c>
      <c r="C315" s="138"/>
      <c r="D315" s="141"/>
      <c r="E315" s="66" t="s">
        <v>133</v>
      </c>
      <c r="F315" s="66" t="s">
        <v>131</v>
      </c>
      <c r="G315" s="66" t="s">
        <v>132</v>
      </c>
      <c r="H315" s="130">
        <v>15</v>
      </c>
      <c r="I315" s="130">
        <v>462.881491702083</v>
      </c>
      <c r="J315" s="127">
        <v>30.8587661134722</v>
      </c>
    </row>
    <row r="316" spans="1:10">
      <c r="A316" s="63">
        <v>244</v>
      </c>
      <c r="B316" s="121" t="s">
        <v>162</v>
      </c>
      <c r="C316" s="138"/>
      <c r="D316" s="141"/>
      <c r="E316" s="66" t="s">
        <v>137</v>
      </c>
      <c r="F316" s="66" t="s">
        <v>134</v>
      </c>
      <c r="G316" s="66" t="s">
        <v>135</v>
      </c>
      <c r="H316" s="130">
        <v>8</v>
      </c>
      <c r="I316" s="130">
        <v>247.40237265729701</v>
      </c>
      <c r="J316" s="127">
        <v>30.925296582162126</v>
      </c>
    </row>
    <row r="317" spans="1:10">
      <c r="A317" s="63">
        <v>244</v>
      </c>
      <c r="B317" s="121" t="s">
        <v>162</v>
      </c>
      <c r="C317" s="138"/>
      <c r="D317" s="141"/>
      <c r="E317" s="67" t="s">
        <v>147</v>
      </c>
      <c r="F317" s="67" t="s">
        <v>138</v>
      </c>
      <c r="G317" s="67" t="s">
        <v>139</v>
      </c>
      <c r="H317" s="130">
        <v>6</v>
      </c>
      <c r="I317" s="130">
        <v>43.829026321060198</v>
      </c>
      <c r="J317" s="127">
        <v>7.3048377201766996</v>
      </c>
    </row>
    <row r="318" spans="1:10">
      <c r="A318" s="63">
        <v>244</v>
      </c>
      <c r="B318" s="121" t="s">
        <v>162</v>
      </c>
      <c r="C318" s="138"/>
      <c r="D318" s="141"/>
      <c r="E318" s="67" t="s">
        <v>142</v>
      </c>
      <c r="F318" s="67" t="s">
        <v>148</v>
      </c>
      <c r="G318" s="67" t="s">
        <v>149</v>
      </c>
      <c r="H318" s="130">
        <v>6</v>
      </c>
      <c r="I318" s="130">
        <v>13.8780226810694</v>
      </c>
      <c r="J318" s="127">
        <v>2.3130037801782333</v>
      </c>
    </row>
    <row r="319" spans="1:10">
      <c r="A319" s="63">
        <v>244</v>
      </c>
      <c r="B319" s="121" t="s">
        <v>162</v>
      </c>
      <c r="C319" s="139"/>
      <c r="D319" s="142"/>
      <c r="E319" s="131" t="s">
        <v>189</v>
      </c>
      <c r="F319" s="131" t="s">
        <v>143</v>
      </c>
      <c r="G319" s="67" t="s">
        <v>144</v>
      </c>
      <c r="H319" s="130">
        <v>0</v>
      </c>
      <c r="I319" s="130">
        <v>3</v>
      </c>
      <c r="J319" s="127">
        <v>0</v>
      </c>
    </row>
    <row r="320" spans="1:10">
      <c r="A320" s="63">
        <v>244</v>
      </c>
      <c r="B320" s="121" t="s">
        <v>162</v>
      </c>
      <c r="C320" s="137" t="s">
        <v>136</v>
      </c>
      <c r="D320" s="140" t="s">
        <v>206</v>
      </c>
      <c r="E320" s="67" t="s">
        <v>129</v>
      </c>
      <c r="F320" s="67" t="s">
        <v>185</v>
      </c>
      <c r="G320" s="67" t="s">
        <v>186</v>
      </c>
      <c r="H320" s="130">
        <v>5</v>
      </c>
      <c r="I320" s="130">
        <v>58.663596818792499</v>
      </c>
      <c r="J320" s="127">
        <v>11.7327193637585</v>
      </c>
    </row>
    <row r="321" spans="1:10">
      <c r="A321" s="63">
        <v>244</v>
      </c>
      <c r="B321" s="121" t="s">
        <v>162</v>
      </c>
      <c r="C321" s="138"/>
      <c r="D321" s="141"/>
      <c r="E321" s="67" t="s">
        <v>130</v>
      </c>
      <c r="F321" s="67" t="s">
        <v>187</v>
      </c>
      <c r="G321" s="67" t="s">
        <v>188</v>
      </c>
      <c r="H321" s="130">
        <v>142</v>
      </c>
      <c r="I321" s="130">
        <v>1004.51597800175</v>
      </c>
      <c r="J321" s="127">
        <v>7.0740561831109154</v>
      </c>
    </row>
    <row r="322" spans="1:10">
      <c r="A322" s="63">
        <v>244</v>
      </c>
      <c r="B322" s="121" t="s">
        <v>162</v>
      </c>
      <c r="C322" s="138"/>
      <c r="D322" s="141"/>
      <c r="E322" s="67" t="s">
        <v>147</v>
      </c>
      <c r="F322" s="67" t="s">
        <v>138</v>
      </c>
      <c r="G322" s="67" t="s">
        <v>139</v>
      </c>
      <c r="H322" s="130">
        <v>7</v>
      </c>
      <c r="I322" s="130">
        <v>133.80655144486599</v>
      </c>
      <c r="J322" s="127">
        <v>19.115221634980855</v>
      </c>
    </row>
    <row r="323" spans="1:10">
      <c r="A323" s="63">
        <v>244</v>
      </c>
      <c r="B323" s="121" t="s">
        <v>162</v>
      </c>
      <c r="C323" s="138"/>
      <c r="D323" s="141"/>
      <c r="E323" s="67" t="s">
        <v>142</v>
      </c>
      <c r="F323" s="67" t="s">
        <v>148</v>
      </c>
      <c r="G323" s="67" t="s">
        <v>149</v>
      </c>
      <c r="H323" s="130">
        <v>5</v>
      </c>
      <c r="I323" s="130">
        <v>18.3171260826911</v>
      </c>
      <c r="J323" s="127">
        <v>3.66342521653822</v>
      </c>
    </row>
    <row r="324" spans="1:10">
      <c r="A324" s="63">
        <v>244</v>
      </c>
      <c r="B324" s="121" t="s">
        <v>162</v>
      </c>
      <c r="C324" s="139"/>
      <c r="D324" s="142"/>
      <c r="E324" s="131" t="s">
        <v>189</v>
      </c>
      <c r="F324" s="131" t="s">
        <v>143</v>
      </c>
      <c r="G324" s="67" t="s">
        <v>144</v>
      </c>
      <c r="H324" s="130">
        <v>0</v>
      </c>
      <c r="I324" s="130">
        <v>4</v>
      </c>
      <c r="J324" s="127">
        <v>0</v>
      </c>
    </row>
    <row r="325" spans="1:10">
      <c r="A325" s="63">
        <v>244</v>
      </c>
      <c r="B325" s="121" t="s">
        <v>162</v>
      </c>
      <c r="C325" s="137" t="s">
        <v>140</v>
      </c>
      <c r="D325" s="140" t="s">
        <v>200</v>
      </c>
      <c r="E325" s="67" t="s">
        <v>129</v>
      </c>
      <c r="F325" s="67" t="s">
        <v>185</v>
      </c>
      <c r="G325" s="67" t="s">
        <v>186</v>
      </c>
      <c r="H325" s="130">
        <v>5</v>
      </c>
      <c r="I325" s="130">
        <v>186.42455962255801</v>
      </c>
      <c r="J325" s="127">
        <v>37.284911924511604</v>
      </c>
    </row>
    <row r="326" spans="1:10">
      <c r="A326" s="63">
        <v>244</v>
      </c>
      <c r="B326" s="121" t="s">
        <v>162</v>
      </c>
      <c r="C326" s="138"/>
      <c r="D326" s="141"/>
      <c r="E326" s="67" t="s">
        <v>130</v>
      </c>
      <c r="F326" s="67" t="s">
        <v>187</v>
      </c>
      <c r="G326" s="67" t="s">
        <v>188</v>
      </c>
      <c r="H326" s="130">
        <v>23</v>
      </c>
      <c r="I326" s="130">
        <v>678.08417896362198</v>
      </c>
      <c r="J326" s="127">
        <v>29.481920824505302</v>
      </c>
    </row>
    <row r="327" spans="1:10">
      <c r="A327" s="63">
        <v>244</v>
      </c>
      <c r="B327" s="121" t="s">
        <v>162</v>
      </c>
      <c r="C327" s="138"/>
      <c r="D327" s="141"/>
      <c r="E327" s="66" t="s">
        <v>133</v>
      </c>
      <c r="F327" s="66" t="s">
        <v>131</v>
      </c>
      <c r="G327" s="66" t="s">
        <v>132</v>
      </c>
      <c r="H327" s="130">
        <v>12</v>
      </c>
      <c r="I327" s="130">
        <v>449.33411300038102</v>
      </c>
      <c r="J327" s="127">
        <v>37.444509416698416</v>
      </c>
    </row>
    <row r="328" spans="1:10">
      <c r="A328" s="63">
        <v>244</v>
      </c>
      <c r="B328" s="121" t="s">
        <v>162</v>
      </c>
      <c r="C328" s="138"/>
      <c r="D328" s="141"/>
      <c r="E328" s="66" t="s">
        <v>137</v>
      </c>
      <c r="F328" s="66" t="s">
        <v>134</v>
      </c>
      <c r="G328" s="66" t="s">
        <v>135</v>
      </c>
      <c r="H328" s="130">
        <v>9</v>
      </c>
      <c r="I328" s="130">
        <v>164.30172711237</v>
      </c>
      <c r="J328" s="127">
        <v>18.255747456929999</v>
      </c>
    </row>
    <row r="329" spans="1:10">
      <c r="A329" s="63">
        <v>244</v>
      </c>
      <c r="B329" s="121" t="s">
        <v>162</v>
      </c>
      <c r="C329" s="138"/>
      <c r="D329" s="141"/>
      <c r="E329" s="67" t="s">
        <v>147</v>
      </c>
      <c r="F329" s="67" t="s">
        <v>138</v>
      </c>
      <c r="G329" s="67" t="s">
        <v>139</v>
      </c>
      <c r="H329" s="130">
        <v>17</v>
      </c>
      <c r="I329" s="130">
        <v>142.308454085573</v>
      </c>
      <c r="J329" s="127">
        <v>8.37108553444547</v>
      </c>
    </row>
    <row r="330" spans="1:10">
      <c r="A330" s="63">
        <v>244</v>
      </c>
      <c r="B330" s="121" t="s">
        <v>162</v>
      </c>
      <c r="C330" s="138"/>
      <c r="D330" s="141"/>
      <c r="E330" s="67" t="s">
        <v>142</v>
      </c>
      <c r="F330" s="67" t="s">
        <v>148</v>
      </c>
      <c r="G330" s="67" t="s">
        <v>149</v>
      </c>
      <c r="H330" s="130">
        <v>5</v>
      </c>
      <c r="I330" s="130">
        <v>11.084202788851099</v>
      </c>
      <c r="J330" s="127">
        <v>2.2168405577702197</v>
      </c>
    </row>
    <row r="331" spans="1:10">
      <c r="A331" s="63">
        <v>244</v>
      </c>
      <c r="B331" s="121" t="s">
        <v>162</v>
      </c>
      <c r="C331" s="139"/>
      <c r="D331" s="142"/>
      <c r="E331" s="131" t="s">
        <v>189</v>
      </c>
      <c r="F331" s="131" t="s">
        <v>143</v>
      </c>
      <c r="G331" s="67" t="s">
        <v>144</v>
      </c>
      <c r="H331" s="130">
        <v>0</v>
      </c>
      <c r="I331" s="130">
        <v>1</v>
      </c>
      <c r="J331" s="127">
        <v>0</v>
      </c>
    </row>
    <row r="332" spans="1:10">
      <c r="A332" s="63">
        <v>244</v>
      </c>
      <c r="B332" s="121" t="s">
        <v>162</v>
      </c>
      <c r="C332" s="137" t="s">
        <v>141</v>
      </c>
      <c r="D332" s="140" t="s">
        <v>221</v>
      </c>
      <c r="E332" s="67" t="s">
        <v>130</v>
      </c>
      <c r="F332" s="67" t="s">
        <v>187</v>
      </c>
      <c r="G332" s="67" t="s">
        <v>188</v>
      </c>
      <c r="H332" s="130">
        <v>5</v>
      </c>
      <c r="I332" s="130">
        <v>82.906676212016805</v>
      </c>
      <c r="J332" s="127">
        <v>16.581335242403362</v>
      </c>
    </row>
    <row r="333" spans="1:10">
      <c r="A333" s="63">
        <v>244</v>
      </c>
      <c r="B333" s="121" t="s">
        <v>162</v>
      </c>
      <c r="C333" s="138"/>
      <c r="D333" s="141"/>
      <c r="E333" s="66" t="s">
        <v>133</v>
      </c>
      <c r="F333" s="66" t="s">
        <v>131</v>
      </c>
      <c r="G333" s="66" t="s">
        <v>132</v>
      </c>
      <c r="H333" s="130">
        <v>6</v>
      </c>
      <c r="I333" s="130">
        <v>216.77955990396001</v>
      </c>
      <c r="J333" s="127">
        <v>36.129926650660003</v>
      </c>
    </row>
    <row r="334" spans="1:10">
      <c r="A334" s="63">
        <v>244</v>
      </c>
      <c r="B334" s="121" t="s">
        <v>162</v>
      </c>
      <c r="C334" s="138"/>
      <c r="D334" s="141"/>
      <c r="E334" s="66" t="s">
        <v>137</v>
      </c>
      <c r="F334" s="66" t="s">
        <v>134</v>
      </c>
      <c r="G334" s="66" t="s">
        <v>135</v>
      </c>
      <c r="H334" s="130">
        <v>5</v>
      </c>
      <c r="I334" s="130">
        <v>79.967824852406807</v>
      </c>
      <c r="J334" s="127">
        <v>15.993564970481362</v>
      </c>
    </row>
    <row r="335" spans="1:10">
      <c r="A335" s="63">
        <v>244</v>
      </c>
      <c r="B335" s="121" t="s">
        <v>162</v>
      </c>
      <c r="C335" s="138"/>
      <c r="D335" s="141"/>
      <c r="E335" s="67" t="s">
        <v>147</v>
      </c>
      <c r="F335" s="67" t="s">
        <v>138</v>
      </c>
      <c r="G335" s="67" t="s">
        <v>139</v>
      </c>
      <c r="H335" s="130">
        <v>16</v>
      </c>
      <c r="I335" s="130">
        <v>193.048915849324</v>
      </c>
      <c r="J335" s="127">
        <v>12.06555724058275</v>
      </c>
    </row>
    <row r="336" spans="1:10">
      <c r="A336" s="63">
        <v>244</v>
      </c>
      <c r="B336" s="121" t="s">
        <v>162</v>
      </c>
      <c r="C336" s="138"/>
      <c r="D336" s="141"/>
      <c r="E336" s="67" t="s">
        <v>142</v>
      </c>
      <c r="F336" s="67" t="s">
        <v>148</v>
      </c>
      <c r="G336" s="67" t="s">
        <v>149</v>
      </c>
      <c r="H336" s="130">
        <v>5</v>
      </c>
      <c r="I336" s="130">
        <v>14.424044104454699</v>
      </c>
      <c r="J336" s="127">
        <v>2.8848088208909397</v>
      </c>
    </row>
    <row r="337" spans="1:10">
      <c r="A337" s="63">
        <v>244</v>
      </c>
      <c r="B337" s="121" t="s">
        <v>162</v>
      </c>
      <c r="C337" s="139"/>
      <c r="D337" s="142"/>
      <c r="E337" s="131" t="s">
        <v>189</v>
      </c>
      <c r="F337" s="131" t="s">
        <v>143</v>
      </c>
      <c r="G337" s="67" t="s">
        <v>144</v>
      </c>
      <c r="H337" s="130">
        <v>5</v>
      </c>
      <c r="I337" s="130">
        <v>11.5272488049016</v>
      </c>
      <c r="J337" s="127">
        <v>2.30544976098032</v>
      </c>
    </row>
    <row r="338" spans="1:10">
      <c r="A338" s="63">
        <v>244</v>
      </c>
      <c r="B338" s="121" t="s">
        <v>162</v>
      </c>
      <c r="C338" s="137" t="s">
        <v>150</v>
      </c>
      <c r="D338" s="140" t="s">
        <v>213</v>
      </c>
      <c r="E338" s="67" t="s">
        <v>129</v>
      </c>
      <c r="F338" s="67" t="s">
        <v>185</v>
      </c>
      <c r="G338" s="67" t="s">
        <v>186</v>
      </c>
      <c r="H338" s="130">
        <v>0</v>
      </c>
      <c r="I338" s="130">
        <v>5.39850621712755</v>
      </c>
      <c r="J338" s="127">
        <v>0</v>
      </c>
    </row>
    <row r="339" spans="1:10">
      <c r="A339" s="63">
        <v>244</v>
      </c>
      <c r="B339" s="121" t="s">
        <v>162</v>
      </c>
      <c r="C339" s="138"/>
      <c r="D339" s="141"/>
      <c r="E339" s="67" t="s">
        <v>130</v>
      </c>
      <c r="F339" s="67" t="s">
        <v>187</v>
      </c>
      <c r="G339" s="67" t="s">
        <v>188</v>
      </c>
      <c r="H339" s="130">
        <v>5</v>
      </c>
      <c r="I339" s="130">
        <v>71.290700556896198</v>
      </c>
      <c r="J339" s="127">
        <v>14.258140111379239</v>
      </c>
    </row>
    <row r="340" spans="1:10">
      <c r="A340" s="63">
        <v>244</v>
      </c>
      <c r="B340" s="121" t="s">
        <v>162</v>
      </c>
      <c r="C340" s="138"/>
      <c r="D340" s="141"/>
      <c r="E340" s="66" t="s">
        <v>133</v>
      </c>
      <c r="F340" s="66" t="s">
        <v>131</v>
      </c>
      <c r="G340" s="66" t="s">
        <v>132</v>
      </c>
      <c r="H340" s="130">
        <v>5</v>
      </c>
      <c r="I340" s="130">
        <v>43.129229343551799</v>
      </c>
      <c r="J340" s="127">
        <v>8.6258458687103605</v>
      </c>
    </row>
    <row r="341" spans="1:10">
      <c r="A341" s="63">
        <v>244</v>
      </c>
      <c r="B341" s="121" t="s">
        <v>162</v>
      </c>
      <c r="C341" s="138"/>
      <c r="D341" s="141"/>
      <c r="E341" s="66" t="s">
        <v>137</v>
      </c>
      <c r="F341" s="66" t="s">
        <v>134</v>
      </c>
      <c r="G341" s="66" t="s">
        <v>135</v>
      </c>
      <c r="H341" s="130">
        <v>0</v>
      </c>
      <c r="I341" s="130">
        <v>2.3120584668686099</v>
      </c>
      <c r="J341" s="127">
        <v>0</v>
      </c>
    </row>
    <row r="342" spans="1:10">
      <c r="A342" s="63">
        <v>244</v>
      </c>
      <c r="B342" s="121" t="s">
        <v>162</v>
      </c>
      <c r="C342" s="138"/>
      <c r="D342" s="141"/>
      <c r="E342" s="67" t="s">
        <v>147</v>
      </c>
      <c r="F342" s="67" t="s">
        <v>138</v>
      </c>
      <c r="G342" s="67" t="s">
        <v>139</v>
      </c>
      <c r="H342" s="130">
        <v>7</v>
      </c>
      <c r="I342" s="130">
        <v>173.55251752288899</v>
      </c>
      <c r="J342" s="127">
        <v>24.793216788984143</v>
      </c>
    </row>
    <row r="343" spans="1:10">
      <c r="A343" s="63">
        <v>244</v>
      </c>
      <c r="B343" s="121" t="s">
        <v>162</v>
      </c>
      <c r="C343" s="138"/>
      <c r="D343" s="141"/>
      <c r="E343" s="67" t="s">
        <v>142</v>
      </c>
      <c r="F343" s="67" t="s">
        <v>148</v>
      </c>
      <c r="G343" s="67" t="s">
        <v>149</v>
      </c>
      <c r="H343" s="130">
        <v>5</v>
      </c>
      <c r="I343" s="130">
        <v>26.775941040121801</v>
      </c>
      <c r="J343" s="127">
        <v>5.3551882080243605</v>
      </c>
    </row>
    <row r="344" spans="1:10">
      <c r="A344" s="63">
        <v>244</v>
      </c>
      <c r="B344" s="121" t="s">
        <v>162</v>
      </c>
      <c r="C344" s="139"/>
      <c r="D344" s="142"/>
      <c r="E344" s="131" t="s">
        <v>189</v>
      </c>
      <c r="F344" s="131" t="s">
        <v>143</v>
      </c>
      <c r="G344" s="67" t="s">
        <v>144</v>
      </c>
      <c r="H344" s="130">
        <v>0</v>
      </c>
      <c r="I344" s="130">
        <v>3.6434365937184001</v>
      </c>
      <c r="J344" s="127">
        <v>0</v>
      </c>
    </row>
    <row r="345" spans="1:10">
      <c r="A345" s="63">
        <v>244</v>
      </c>
      <c r="B345" s="121" t="s">
        <v>162</v>
      </c>
      <c r="C345" s="137" t="s">
        <v>151</v>
      </c>
      <c r="D345" s="140">
        <v>450</v>
      </c>
      <c r="E345" s="67" t="s">
        <v>129</v>
      </c>
      <c r="F345" s="67" t="s">
        <v>185</v>
      </c>
      <c r="G345" s="67" t="s">
        <v>186</v>
      </c>
      <c r="H345" s="130">
        <v>5</v>
      </c>
      <c r="I345" s="130">
        <v>73.429779336424005</v>
      </c>
      <c r="J345" s="127">
        <v>14.6859558672848</v>
      </c>
    </row>
    <row r="346" spans="1:10">
      <c r="A346" s="63">
        <v>244</v>
      </c>
      <c r="B346" s="121" t="s">
        <v>162</v>
      </c>
      <c r="C346" s="138"/>
      <c r="D346" s="141"/>
      <c r="E346" s="67" t="s">
        <v>130</v>
      </c>
      <c r="F346" s="67" t="s">
        <v>187</v>
      </c>
      <c r="G346" s="67" t="s">
        <v>188</v>
      </c>
      <c r="H346" s="130">
        <v>5</v>
      </c>
      <c r="I346" s="130">
        <v>190.06272531432501</v>
      </c>
      <c r="J346" s="127">
        <v>38.012545062865001</v>
      </c>
    </row>
    <row r="347" spans="1:10">
      <c r="A347" s="63">
        <v>244</v>
      </c>
      <c r="B347" s="121" t="s">
        <v>162</v>
      </c>
      <c r="C347" s="138"/>
      <c r="D347" s="141"/>
      <c r="E347" s="66" t="s">
        <v>133</v>
      </c>
      <c r="F347" s="66" t="s">
        <v>131</v>
      </c>
      <c r="G347" s="66" t="s">
        <v>132</v>
      </c>
      <c r="H347" s="130">
        <v>5</v>
      </c>
      <c r="I347" s="130">
        <v>77.632257546893001</v>
      </c>
      <c r="J347" s="127">
        <v>15.5264515093786</v>
      </c>
    </row>
    <row r="348" spans="1:10">
      <c r="A348" s="63">
        <v>244</v>
      </c>
      <c r="B348" s="121" t="s">
        <v>162</v>
      </c>
      <c r="C348" s="138"/>
      <c r="D348" s="141"/>
      <c r="E348" s="66" t="s">
        <v>137</v>
      </c>
      <c r="F348" s="66" t="s">
        <v>134</v>
      </c>
      <c r="G348" s="66" t="s">
        <v>135</v>
      </c>
      <c r="H348" s="130">
        <v>5</v>
      </c>
      <c r="I348" s="130">
        <v>99.057452809192299</v>
      </c>
      <c r="J348" s="127">
        <v>19.811490561838461</v>
      </c>
    </row>
    <row r="349" spans="1:10">
      <c r="A349" s="63">
        <v>244</v>
      </c>
      <c r="B349" s="121" t="s">
        <v>162</v>
      </c>
      <c r="C349" s="138"/>
      <c r="D349" s="141"/>
      <c r="E349" s="67" t="s">
        <v>147</v>
      </c>
      <c r="F349" s="67" t="s">
        <v>138</v>
      </c>
      <c r="G349" s="67" t="s">
        <v>139</v>
      </c>
      <c r="H349" s="130">
        <v>15</v>
      </c>
      <c r="I349" s="130">
        <v>288.39508683790302</v>
      </c>
      <c r="J349" s="127">
        <v>19.22633912252687</v>
      </c>
    </row>
    <row r="350" spans="1:10">
      <c r="A350" s="63">
        <v>244</v>
      </c>
      <c r="B350" s="121" t="s">
        <v>162</v>
      </c>
      <c r="C350" s="138"/>
      <c r="D350" s="141"/>
      <c r="E350" s="67" t="s">
        <v>142</v>
      </c>
      <c r="F350" s="67" t="s">
        <v>148</v>
      </c>
      <c r="G350" s="67" t="s">
        <v>149</v>
      </c>
      <c r="H350" s="130">
        <v>5</v>
      </c>
      <c r="I350" s="130">
        <v>30.150586501768501</v>
      </c>
      <c r="J350" s="127">
        <v>6.0301173003536999</v>
      </c>
    </row>
    <row r="351" spans="1:10">
      <c r="A351" s="63">
        <v>244</v>
      </c>
      <c r="B351" s="121" t="s">
        <v>162</v>
      </c>
      <c r="C351" s="139"/>
      <c r="D351" s="142"/>
      <c r="E351" s="131" t="s">
        <v>189</v>
      </c>
      <c r="F351" s="131" t="s">
        <v>143</v>
      </c>
      <c r="G351" s="67" t="s">
        <v>144</v>
      </c>
      <c r="H351" s="130">
        <v>0</v>
      </c>
      <c r="I351" s="130">
        <v>1.02730403211892</v>
      </c>
      <c r="J351" s="127">
        <v>0</v>
      </c>
    </row>
    <row r="352" spans="1:10">
      <c r="A352" s="63">
        <v>244</v>
      </c>
      <c r="B352" s="121" t="s">
        <v>162</v>
      </c>
      <c r="C352" s="137" t="s">
        <v>152</v>
      </c>
      <c r="D352" s="140" t="s">
        <v>225</v>
      </c>
      <c r="E352" s="66" t="s">
        <v>133</v>
      </c>
      <c r="F352" s="66" t="s">
        <v>131</v>
      </c>
      <c r="G352" s="66" t="s">
        <v>132</v>
      </c>
      <c r="H352" s="130">
        <v>0</v>
      </c>
      <c r="I352" s="130">
        <v>5.39850621712755</v>
      </c>
      <c r="J352" s="127">
        <v>0</v>
      </c>
    </row>
    <row r="353" spans="1:10">
      <c r="A353" s="63">
        <v>244</v>
      </c>
      <c r="B353" s="121" t="s">
        <v>162</v>
      </c>
      <c r="C353" s="138"/>
      <c r="D353" s="141"/>
      <c r="E353" s="66" t="s">
        <v>137</v>
      </c>
      <c r="F353" s="66" t="s">
        <v>134</v>
      </c>
      <c r="G353" s="66" t="s">
        <v>135</v>
      </c>
      <c r="H353" s="130">
        <v>5</v>
      </c>
      <c r="I353" s="130">
        <v>18.683143360365399</v>
      </c>
      <c r="J353" s="127">
        <v>3.7366286720730799</v>
      </c>
    </row>
    <row r="354" spans="1:10">
      <c r="A354" s="63">
        <v>244</v>
      </c>
      <c r="B354" s="121" t="s">
        <v>162</v>
      </c>
      <c r="C354" s="138"/>
      <c r="D354" s="141"/>
      <c r="E354" s="67" t="s">
        <v>147</v>
      </c>
      <c r="F354" s="67" t="s">
        <v>138</v>
      </c>
      <c r="G354" s="67" t="s">
        <v>139</v>
      </c>
      <c r="H354" s="130">
        <v>5</v>
      </c>
      <c r="I354" s="130">
        <v>34.185508429797103</v>
      </c>
      <c r="J354" s="127">
        <v>6.8371016859594205</v>
      </c>
    </row>
    <row r="355" spans="1:10">
      <c r="A355" s="63">
        <v>244</v>
      </c>
      <c r="B355" s="121" t="s">
        <v>162</v>
      </c>
      <c r="C355" s="138"/>
      <c r="D355" s="141"/>
      <c r="E355" s="67" t="s">
        <v>142</v>
      </c>
      <c r="F355" s="67" t="s">
        <v>148</v>
      </c>
      <c r="G355" s="67" t="s">
        <v>149</v>
      </c>
      <c r="H355" s="130">
        <v>0</v>
      </c>
      <c r="I355" s="130">
        <v>7.5031901456468102</v>
      </c>
      <c r="J355" s="127">
        <v>0</v>
      </c>
    </row>
    <row r="356" spans="1:10">
      <c r="A356" s="63">
        <v>244</v>
      </c>
      <c r="B356" s="121" t="s">
        <v>162</v>
      </c>
      <c r="C356" s="139"/>
      <c r="D356" s="142"/>
      <c r="E356" s="131" t="s">
        <v>189</v>
      </c>
      <c r="F356" s="131" t="s">
        <v>143</v>
      </c>
      <c r="G356" s="67" t="s">
        <v>144</v>
      </c>
      <c r="H356" s="130">
        <v>16</v>
      </c>
      <c r="I356" s="130">
        <v>33.194159755860603</v>
      </c>
      <c r="J356" s="127">
        <v>2.0746349847412877</v>
      </c>
    </row>
    <row r="357" spans="1:10">
      <c r="A357" s="63">
        <v>244</v>
      </c>
      <c r="B357" s="121" t="s">
        <v>162</v>
      </c>
      <c r="C357" s="137" t="s">
        <v>153</v>
      </c>
      <c r="D357" s="140" t="s">
        <v>226</v>
      </c>
      <c r="E357" s="67" t="s">
        <v>130</v>
      </c>
      <c r="F357" s="67" t="s">
        <v>187</v>
      </c>
      <c r="G357" s="67" t="s">
        <v>188</v>
      </c>
      <c r="H357" s="130">
        <v>0</v>
      </c>
      <c r="I357" s="130">
        <v>4.1911316787782003</v>
      </c>
      <c r="J357" s="127">
        <v>0</v>
      </c>
    </row>
    <row r="358" spans="1:10">
      <c r="A358" s="63">
        <v>244</v>
      </c>
      <c r="B358" s="121" t="s">
        <v>162</v>
      </c>
      <c r="C358" s="138"/>
      <c r="D358" s="141"/>
      <c r="E358" s="66" t="s">
        <v>137</v>
      </c>
      <c r="F358" s="66" t="s">
        <v>134</v>
      </c>
      <c r="G358" s="66" t="s">
        <v>135</v>
      </c>
      <c r="H358" s="130">
        <v>5</v>
      </c>
      <c r="I358" s="130">
        <v>52.715709726902901</v>
      </c>
      <c r="J358" s="127">
        <v>10.543141945380579</v>
      </c>
    </row>
    <row r="359" spans="1:10">
      <c r="A359" s="63">
        <v>244</v>
      </c>
      <c r="B359" s="121" t="s">
        <v>162</v>
      </c>
      <c r="C359" s="138"/>
      <c r="D359" s="141"/>
      <c r="E359" s="67" t="s">
        <v>147</v>
      </c>
      <c r="F359" s="67" t="s">
        <v>138</v>
      </c>
      <c r="G359" s="67" t="s">
        <v>139</v>
      </c>
      <c r="H359" s="130">
        <v>5</v>
      </c>
      <c r="I359" s="130">
        <v>25.605718689607201</v>
      </c>
      <c r="J359" s="127">
        <v>5.1211437379214404</v>
      </c>
    </row>
    <row r="360" spans="1:10">
      <c r="A360" s="63">
        <v>244</v>
      </c>
      <c r="B360" s="121" t="s">
        <v>162</v>
      </c>
      <c r="C360" s="138"/>
      <c r="D360" s="141"/>
      <c r="E360" s="67" t="s">
        <v>142</v>
      </c>
      <c r="F360" s="67" t="s">
        <v>148</v>
      </c>
      <c r="G360" s="67" t="s">
        <v>149</v>
      </c>
      <c r="H360" s="130">
        <v>5</v>
      </c>
      <c r="I360" s="130">
        <v>40.660425017472797</v>
      </c>
      <c r="J360" s="127">
        <v>8.1320850034945593</v>
      </c>
    </row>
    <row r="361" spans="1:10">
      <c r="A361" s="63">
        <v>244</v>
      </c>
      <c r="B361" s="121" t="s">
        <v>162</v>
      </c>
      <c r="C361" s="139"/>
      <c r="D361" s="142"/>
      <c r="E361" s="131" t="s">
        <v>189</v>
      </c>
      <c r="F361" s="131" t="s">
        <v>143</v>
      </c>
      <c r="G361" s="67" t="s">
        <v>144</v>
      </c>
      <c r="H361" s="130">
        <v>15</v>
      </c>
      <c r="I361" s="130">
        <v>28.778345765577399</v>
      </c>
      <c r="J361" s="127">
        <v>1.9185563843718265</v>
      </c>
    </row>
    <row r="362" spans="1:10">
      <c r="A362" s="63">
        <v>244</v>
      </c>
      <c r="B362" s="121" t="s">
        <v>162</v>
      </c>
      <c r="C362" s="137" t="s">
        <v>154</v>
      </c>
      <c r="D362" s="140" t="s">
        <v>227</v>
      </c>
      <c r="E362" s="67" t="s">
        <v>129</v>
      </c>
      <c r="F362" s="67" t="s">
        <v>185</v>
      </c>
      <c r="G362" s="67" t="s">
        <v>186</v>
      </c>
      <c r="H362" s="130">
        <v>7</v>
      </c>
      <c r="I362" s="130">
        <v>393.11161924963102</v>
      </c>
      <c r="J362" s="127">
        <v>56.158802749947291</v>
      </c>
    </row>
    <row r="363" spans="1:10">
      <c r="A363" s="63">
        <v>244</v>
      </c>
      <c r="B363" s="121" t="s">
        <v>162</v>
      </c>
      <c r="C363" s="138"/>
      <c r="D363" s="141"/>
      <c r="E363" s="67" t="s">
        <v>130</v>
      </c>
      <c r="F363" s="67" t="s">
        <v>187</v>
      </c>
      <c r="G363" s="67" t="s">
        <v>188</v>
      </c>
      <c r="H363" s="130">
        <v>12</v>
      </c>
      <c r="I363" s="130">
        <v>476.10619208364801</v>
      </c>
      <c r="J363" s="127">
        <v>39.675516006970668</v>
      </c>
    </row>
    <row r="364" spans="1:10">
      <c r="A364" s="63">
        <v>244</v>
      </c>
      <c r="B364" s="121" t="s">
        <v>162</v>
      </c>
      <c r="C364" s="138"/>
      <c r="D364" s="141"/>
      <c r="E364" s="66" t="s">
        <v>133</v>
      </c>
      <c r="F364" s="66" t="s">
        <v>131</v>
      </c>
      <c r="G364" s="66" t="s">
        <v>132</v>
      </c>
      <c r="H364" s="130">
        <v>7</v>
      </c>
      <c r="I364" s="130">
        <v>280.16411077411499</v>
      </c>
      <c r="J364" s="127">
        <v>40.023444396302139</v>
      </c>
    </row>
    <row r="365" spans="1:10">
      <c r="A365" s="63">
        <v>244</v>
      </c>
      <c r="B365" s="121" t="s">
        <v>162</v>
      </c>
      <c r="C365" s="138"/>
      <c r="D365" s="141"/>
      <c r="E365" s="66" t="s">
        <v>137</v>
      </c>
      <c r="F365" s="66" t="s">
        <v>134</v>
      </c>
      <c r="G365" s="66" t="s">
        <v>135</v>
      </c>
      <c r="H365" s="130">
        <v>9</v>
      </c>
      <c r="I365" s="130">
        <v>217.58637449150601</v>
      </c>
      <c r="J365" s="127">
        <v>24.176263832389555</v>
      </c>
    </row>
    <row r="366" spans="1:10">
      <c r="A366" s="63">
        <v>244</v>
      </c>
      <c r="B366" s="121" t="s">
        <v>162</v>
      </c>
      <c r="C366" s="138"/>
      <c r="D366" s="141"/>
      <c r="E366" s="67" t="s">
        <v>147</v>
      </c>
      <c r="F366" s="67" t="s">
        <v>138</v>
      </c>
      <c r="G366" s="67" t="s">
        <v>139</v>
      </c>
      <c r="H366" s="130">
        <v>5</v>
      </c>
      <c r="I366" s="130">
        <v>90.409788061564001</v>
      </c>
      <c r="J366" s="127">
        <v>18.081957612312799</v>
      </c>
    </row>
    <row r="367" spans="1:10">
      <c r="A367" s="63">
        <v>244</v>
      </c>
      <c r="B367" s="121" t="s">
        <v>162</v>
      </c>
      <c r="C367" s="138"/>
      <c r="D367" s="141"/>
      <c r="E367" s="67" t="s">
        <v>142</v>
      </c>
      <c r="F367" s="67" t="s">
        <v>148</v>
      </c>
      <c r="G367" s="67" t="s">
        <v>149</v>
      </c>
      <c r="H367" s="130">
        <v>0</v>
      </c>
      <c r="I367" s="130">
        <v>2.8809353543994001</v>
      </c>
      <c r="J367" s="127">
        <v>0</v>
      </c>
    </row>
    <row r="368" spans="1:10">
      <c r="A368" s="63">
        <v>244</v>
      </c>
      <c r="B368" s="121" t="s">
        <v>162</v>
      </c>
      <c r="C368" s="139"/>
      <c r="D368" s="142"/>
      <c r="E368" s="131" t="s">
        <v>189</v>
      </c>
      <c r="F368" s="131" t="s">
        <v>143</v>
      </c>
      <c r="G368" s="67" t="s">
        <v>144</v>
      </c>
      <c r="H368" s="130">
        <v>0</v>
      </c>
      <c r="I368" s="130">
        <v>1.02730403211892</v>
      </c>
      <c r="J368" s="127">
        <v>0</v>
      </c>
    </row>
    <row r="369" spans="1:10">
      <c r="A369" s="63">
        <v>244</v>
      </c>
      <c r="B369" s="121" t="s">
        <v>162</v>
      </c>
      <c r="C369" s="63" t="s">
        <v>145</v>
      </c>
      <c r="D369" s="65"/>
      <c r="E369" s="63"/>
      <c r="F369" s="63"/>
      <c r="G369" s="63"/>
      <c r="H369" s="130">
        <v>549</v>
      </c>
      <c r="I369" s="130">
        <v>12331.728244514168</v>
      </c>
      <c r="J369" s="127"/>
    </row>
    <row r="370" spans="1:10">
      <c r="A370" s="63">
        <v>250</v>
      </c>
      <c r="B370" s="121" t="s">
        <v>163</v>
      </c>
      <c r="C370" s="137" t="s">
        <v>128</v>
      </c>
      <c r="D370" s="140" t="s">
        <v>205</v>
      </c>
      <c r="E370" s="67" t="s">
        <v>129</v>
      </c>
      <c r="F370" s="67" t="s">
        <v>185</v>
      </c>
      <c r="G370" s="67" t="s">
        <v>186</v>
      </c>
      <c r="H370" s="130">
        <v>17</v>
      </c>
      <c r="I370" s="130">
        <v>860.76644606592561</v>
      </c>
      <c r="J370" s="127">
        <v>50.633320356819155</v>
      </c>
    </row>
    <row r="371" spans="1:10">
      <c r="A371" s="63">
        <v>250</v>
      </c>
      <c r="B371" s="121" t="s">
        <v>163</v>
      </c>
      <c r="C371" s="138"/>
      <c r="D371" s="141"/>
      <c r="E371" s="67" t="s">
        <v>130</v>
      </c>
      <c r="F371" s="67" t="s">
        <v>187</v>
      </c>
      <c r="G371" s="67" t="s">
        <v>188</v>
      </c>
      <c r="H371" s="130">
        <v>38</v>
      </c>
      <c r="I371" s="130">
        <v>688.71205007188337</v>
      </c>
      <c r="J371" s="127">
        <v>18.124001317681142</v>
      </c>
    </row>
    <row r="372" spans="1:10">
      <c r="A372" s="63">
        <v>250</v>
      </c>
      <c r="B372" s="121" t="s">
        <v>163</v>
      </c>
      <c r="C372" s="138"/>
      <c r="D372" s="141"/>
      <c r="E372" s="66" t="s">
        <v>133</v>
      </c>
      <c r="F372" s="66" t="s">
        <v>131</v>
      </c>
      <c r="G372" s="66" t="s">
        <v>132</v>
      </c>
      <c r="H372" s="130">
        <v>8</v>
      </c>
      <c r="I372" s="130">
        <v>54.371552143993853</v>
      </c>
      <c r="J372" s="127">
        <v>6.7964440179992316</v>
      </c>
    </row>
    <row r="373" spans="1:10">
      <c r="A373" s="63">
        <v>250</v>
      </c>
      <c r="B373" s="121" t="s">
        <v>163</v>
      </c>
      <c r="C373" s="138"/>
      <c r="D373" s="141"/>
      <c r="E373" s="66" t="s">
        <v>137</v>
      </c>
      <c r="F373" s="66" t="s">
        <v>134</v>
      </c>
      <c r="G373" s="66" t="s">
        <v>135</v>
      </c>
      <c r="H373" s="130">
        <v>10</v>
      </c>
      <c r="I373" s="130">
        <v>43.099234432353065</v>
      </c>
      <c r="J373" s="127">
        <v>4.3099234432353066</v>
      </c>
    </row>
    <row r="374" spans="1:10">
      <c r="A374" s="63">
        <v>250</v>
      </c>
      <c r="B374" s="121" t="s">
        <v>163</v>
      </c>
      <c r="C374" s="139"/>
      <c r="D374" s="142"/>
      <c r="E374" s="67" t="s">
        <v>147</v>
      </c>
      <c r="F374" s="67" t="s">
        <v>138</v>
      </c>
      <c r="G374" s="67" t="s">
        <v>139</v>
      </c>
      <c r="H374" s="130">
        <v>0</v>
      </c>
      <c r="I374" s="130">
        <v>9.6693037974683502</v>
      </c>
      <c r="J374" s="127">
        <v>0</v>
      </c>
    </row>
    <row r="375" spans="1:10">
      <c r="A375" s="63">
        <v>250</v>
      </c>
      <c r="B375" s="121" t="s">
        <v>163</v>
      </c>
      <c r="C375" s="137" t="s">
        <v>136</v>
      </c>
      <c r="D375" s="140">
        <v>212</v>
      </c>
      <c r="E375" s="67" t="s">
        <v>130</v>
      </c>
      <c r="F375" s="67" t="s">
        <v>187</v>
      </c>
      <c r="G375" s="67" t="s">
        <v>188</v>
      </c>
      <c r="H375" s="130">
        <v>5</v>
      </c>
      <c r="I375" s="130">
        <v>228.02857142857101</v>
      </c>
      <c r="J375" s="127">
        <v>45.6057142857142</v>
      </c>
    </row>
    <row r="376" spans="1:10">
      <c r="A376" s="63">
        <v>250</v>
      </c>
      <c r="B376" s="121" t="s">
        <v>163</v>
      </c>
      <c r="C376" s="138"/>
      <c r="D376" s="141"/>
      <c r="E376" s="66" t="s">
        <v>133</v>
      </c>
      <c r="F376" s="66" t="s">
        <v>131</v>
      </c>
      <c r="G376" s="66" t="s">
        <v>132</v>
      </c>
      <c r="H376" s="130">
        <v>9</v>
      </c>
      <c r="I376" s="130">
        <v>523.81717902350795</v>
      </c>
      <c r="J376" s="127">
        <v>58.201908780389772</v>
      </c>
    </row>
    <row r="377" spans="1:10">
      <c r="A377" s="63">
        <v>250</v>
      </c>
      <c r="B377" s="121" t="s">
        <v>163</v>
      </c>
      <c r="C377" s="138"/>
      <c r="D377" s="141"/>
      <c r="E377" s="66" t="s">
        <v>137</v>
      </c>
      <c r="F377" s="66" t="s">
        <v>134</v>
      </c>
      <c r="G377" s="66" t="s">
        <v>135</v>
      </c>
      <c r="H377" s="130">
        <v>9</v>
      </c>
      <c r="I377" s="130">
        <v>260.70765521398403</v>
      </c>
      <c r="J377" s="127">
        <v>28.967517245998224</v>
      </c>
    </row>
    <row r="378" spans="1:10">
      <c r="A378" s="63">
        <v>250</v>
      </c>
      <c r="B378" s="121" t="s">
        <v>163</v>
      </c>
      <c r="C378" s="139"/>
      <c r="D378" s="142"/>
      <c r="E378" s="67" t="s">
        <v>147</v>
      </c>
      <c r="F378" s="67" t="s">
        <v>138</v>
      </c>
      <c r="G378" s="67" t="s">
        <v>139</v>
      </c>
      <c r="H378" s="130">
        <v>11</v>
      </c>
      <c r="I378" s="130">
        <v>166.013863773357</v>
      </c>
      <c r="J378" s="127">
        <v>15.092169433941546</v>
      </c>
    </row>
    <row r="379" spans="1:10">
      <c r="A379" s="63">
        <v>250</v>
      </c>
      <c r="B379" s="121" t="s">
        <v>163</v>
      </c>
      <c r="C379" s="137" t="s">
        <v>140</v>
      </c>
      <c r="D379" s="140">
        <v>222</v>
      </c>
      <c r="E379" s="67" t="s">
        <v>129</v>
      </c>
      <c r="F379" s="67" t="s">
        <v>185</v>
      </c>
      <c r="G379" s="67" t="s">
        <v>186</v>
      </c>
      <c r="H379" s="130">
        <v>5</v>
      </c>
      <c r="I379" s="130">
        <v>274.11428571428598</v>
      </c>
      <c r="J379" s="127">
        <v>54.822857142857195</v>
      </c>
    </row>
    <row r="380" spans="1:10">
      <c r="A380" s="63">
        <v>250</v>
      </c>
      <c r="B380" s="121" t="s">
        <v>163</v>
      </c>
      <c r="C380" s="138"/>
      <c r="D380" s="141"/>
      <c r="E380" s="67" t="s">
        <v>130</v>
      </c>
      <c r="F380" s="67" t="s">
        <v>187</v>
      </c>
      <c r="G380" s="67" t="s">
        <v>188</v>
      </c>
      <c r="H380" s="130">
        <v>5</v>
      </c>
      <c r="I380" s="130">
        <v>550.27689962525506</v>
      </c>
      <c r="J380" s="127">
        <v>110.05537992505101</v>
      </c>
    </row>
    <row r="381" spans="1:10">
      <c r="A381" s="63">
        <v>250</v>
      </c>
      <c r="B381" s="121" t="s">
        <v>163</v>
      </c>
      <c r="C381" s="138"/>
      <c r="D381" s="141"/>
      <c r="E381" s="66" t="s">
        <v>133</v>
      </c>
      <c r="F381" s="66" t="s">
        <v>131</v>
      </c>
      <c r="G381" s="66" t="s">
        <v>132</v>
      </c>
      <c r="H381" s="130">
        <v>18</v>
      </c>
      <c r="I381" s="130">
        <v>967.88326467698596</v>
      </c>
      <c r="J381" s="127">
        <v>53.771292482054776</v>
      </c>
    </row>
    <row r="382" spans="1:10">
      <c r="A382" s="63">
        <v>250</v>
      </c>
      <c r="B382" s="121" t="s">
        <v>163</v>
      </c>
      <c r="C382" s="138"/>
      <c r="D382" s="141"/>
      <c r="E382" s="66" t="s">
        <v>137</v>
      </c>
      <c r="F382" s="66" t="s">
        <v>134</v>
      </c>
      <c r="G382" s="66" t="s">
        <v>135</v>
      </c>
      <c r="H382" s="130">
        <v>8</v>
      </c>
      <c r="I382" s="130">
        <v>496.23143841762601</v>
      </c>
      <c r="J382" s="127">
        <v>62.028929802203251</v>
      </c>
    </row>
    <row r="383" spans="1:10">
      <c r="A383" s="63">
        <v>250</v>
      </c>
      <c r="B383" s="121" t="s">
        <v>163</v>
      </c>
      <c r="C383" s="138"/>
      <c r="D383" s="141"/>
      <c r="E383" s="67" t="s">
        <v>147</v>
      </c>
      <c r="F383" s="67" t="s">
        <v>138</v>
      </c>
      <c r="G383" s="67" t="s">
        <v>139</v>
      </c>
      <c r="H383" s="130">
        <v>8</v>
      </c>
      <c r="I383" s="130">
        <v>305.07802714621602</v>
      </c>
      <c r="J383" s="127">
        <v>38.134753393277002</v>
      </c>
    </row>
    <row r="384" spans="1:10">
      <c r="A384" s="63">
        <v>250</v>
      </c>
      <c r="B384" s="121" t="s">
        <v>163</v>
      </c>
      <c r="C384" s="139"/>
      <c r="D384" s="142"/>
      <c r="E384" s="67" t="s">
        <v>142</v>
      </c>
      <c r="F384" s="67" t="s">
        <v>148</v>
      </c>
      <c r="G384" s="67" t="s">
        <v>149</v>
      </c>
      <c r="H384" s="130">
        <v>0</v>
      </c>
      <c r="I384" s="130">
        <v>1</v>
      </c>
      <c r="J384" s="127">
        <v>0</v>
      </c>
    </row>
    <row r="385" spans="1:10">
      <c r="A385" s="63">
        <v>250</v>
      </c>
      <c r="B385" s="121" t="s">
        <v>163</v>
      </c>
      <c r="C385" s="137" t="s">
        <v>141</v>
      </c>
      <c r="D385" s="140" t="s">
        <v>228</v>
      </c>
      <c r="E385" s="67" t="s">
        <v>129</v>
      </c>
      <c r="F385" s="67" t="s">
        <v>185</v>
      </c>
      <c r="G385" s="67" t="s">
        <v>186</v>
      </c>
      <c r="H385" s="130">
        <v>5</v>
      </c>
      <c r="I385" s="130">
        <v>12.2764705882353</v>
      </c>
      <c r="J385" s="127">
        <v>2.45529411764706</v>
      </c>
    </row>
    <row r="386" spans="1:10">
      <c r="A386" s="63">
        <v>250</v>
      </c>
      <c r="B386" s="121" t="s">
        <v>163</v>
      </c>
      <c r="C386" s="138"/>
      <c r="D386" s="141"/>
      <c r="E386" s="67" t="s">
        <v>130</v>
      </c>
      <c r="F386" s="67" t="s">
        <v>187</v>
      </c>
      <c r="G386" s="67" t="s">
        <v>188</v>
      </c>
      <c r="H386" s="130">
        <v>15</v>
      </c>
      <c r="I386" s="130">
        <v>374.59046657343998</v>
      </c>
      <c r="J386" s="127">
        <v>24.972697771562665</v>
      </c>
    </row>
    <row r="387" spans="1:10">
      <c r="A387" s="63">
        <v>250</v>
      </c>
      <c r="B387" s="121" t="s">
        <v>163</v>
      </c>
      <c r="C387" s="138"/>
      <c r="D387" s="141"/>
      <c r="E387" s="66" t="s">
        <v>133</v>
      </c>
      <c r="F387" s="66" t="s">
        <v>131</v>
      </c>
      <c r="G387" s="66" t="s">
        <v>132</v>
      </c>
      <c r="H387" s="130">
        <v>6</v>
      </c>
      <c r="I387" s="130">
        <v>246.71635348690899</v>
      </c>
      <c r="J387" s="127">
        <v>41.119392247818162</v>
      </c>
    </row>
    <row r="388" spans="1:10">
      <c r="A388" s="63">
        <v>250</v>
      </c>
      <c r="B388" s="121" t="s">
        <v>163</v>
      </c>
      <c r="C388" s="138"/>
      <c r="D388" s="141"/>
      <c r="E388" s="66" t="s">
        <v>137</v>
      </c>
      <c r="F388" s="66" t="s">
        <v>134</v>
      </c>
      <c r="G388" s="66" t="s">
        <v>135</v>
      </c>
      <c r="H388" s="130">
        <v>7</v>
      </c>
      <c r="I388" s="130">
        <v>351.83333071258198</v>
      </c>
      <c r="J388" s="127">
        <v>50.261904387511713</v>
      </c>
    </row>
    <row r="389" spans="1:10">
      <c r="A389" s="63">
        <v>250</v>
      </c>
      <c r="B389" s="121" t="s">
        <v>163</v>
      </c>
      <c r="C389" s="138"/>
      <c r="D389" s="141"/>
      <c r="E389" s="67" t="s">
        <v>147</v>
      </c>
      <c r="F389" s="67" t="s">
        <v>138</v>
      </c>
      <c r="G389" s="67" t="s">
        <v>139</v>
      </c>
      <c r="H389" s="130">
        <v>7</v>
      </c>
      <c r="I389" s="130">
        <v>121.416012480942</v>
      </c>
      <c r="J389" s="127">
        <v>17.345144640134571</v>
      </c>
    </row>
    <row r="390" spans="1:10">
      <c r="A390" s="63">
        <v>250</v>
      </c>
      <c r="B390" s="121" t="s">
        <v>163</v>
      </c>
      <c r="C390" s="139"/>
      <c r="D390" s="142"/>
      <c r="E390" s="67" t="s">
        <v>142</v>
      </c>
      <c r="F390" s="67" t="s">
        <v>148</v>
      </c>
      <c r="G390" s="67" t="s">
        <v>149</v>
      </c>
      <c r="H390" s="130">
        <v>0</v>
      </c>
      <c r="I390" s="130">
        <v>2</v>
      </c>
      <c r="J390" s="127">
        <v>0</v>
      </c>
    </row>
    <row r="391" spans="1:10">
      <c r="A391" s="63">
        <v>250</v>
      </c>
      <c r="B391" s="121" t="s">
        <v>163</v>
      </c>
      <c r="C391" s="137" t="s">
        <v>150</v>
      </c>
      <c r="D391" s="140">
        <v>370</v>
      </c>
      <c r="E391" s="67" t="s">
        <v>129</v>
      </c>
      <c r="F391" s="67" t="s">
        <v>185</v>
      </c>
      <c r="G391" s="67" t="s">
        <v>186</v>
      </c>
      <c r="H391" s="130">
        <v>13</v>
      </c>
      <c r="I391" s="130">
        <v>984.18788435064005</v>
      </c>
      <c r="J391" s="127">
        <v>75.706760334664622</v>
      </c>
    </row>
    <row r="392" spans="1:10">
      <c r="A392" s="63">
        <v>250</v>
      </c>
      <c r="B392" s="121" t="s">
        <v>163</v>
      </c>
      <c r="C392" s="138"/>
      <c r="D392" s="141"/>
      <c r="E392" s="67" t="s">
        <v>130</v>
      </c>
      <c r="F392" s="67" t="s">
        <v>187</v>
      </c>
      <c r="G392" s="67" t="s">
        <v>188</v>
      </c>
      <c r="H392" s="130">
        <v>23</v>
      </c>
      <c r="I392" s="130">
        <v>945.14529903416997</v>
      </c>
      <c r="J392" s="127">
        <v>41.093273871050869</v>
      </c>
    </row>
    <row r="393" spans="1:10">
      <c r="A393" s="63">
        <v>250</v>
      </c>
      <c r="B393" s="121" t="s">
        <v>163</v>
      </c>
      <c r="C393" s="138"/>
      <c r="D393" s="141"/>
      <c r="E393" s="66" t="s">
        <v>133</v>
      </c>
      <c r="F393" s="66" t="s">
        <v>131</v>
      </c>
      <c r="G393" s="66" t="s">
        <v>132</v>
      </c>
      <c r="H393" s="130">
        <v>7</v>
      </c>
      <c r="I393" s="130">
        <v>67.960948020468649</v>
      </c>
      <c r="J393" s="127">
        <v>9.7087068600669504</v>
      </c>
    </row>
    <row r="394" spans="1:10">
      <c r="A394" s="63">
        <v>250</v>
      </c>
      <c r="B394" s="121" t="s">
        <v>163</v>
      </c>
      <c r="C394" s="139"/>
      <c r="D394" s="142"/>
      <c r="E394" s="66" t="s">
        <v>137</v>
      </c>
      <c r="F394" s="66" t="s">
        <v>134</v>
      </c>
      <c r="G394" s="66" t="s">
        <v>135</v>
      </c>
      <c r="H394" s="130">
        <v>0</v>
      </c>
      <c r="I394" s="130">
        <v>4.6329113924050604</v>
      </c>
      <c r="J394" s="127">
        <v>0</v>
      </c>
    </row>
    <row r="395" spans="1:10">
      <c r="A395" s="63">
        <v>250</v>
      </c>
      <c r="B395" s="121" t="s">
        <v>163</v>
      </c>
      <c r="C395" s="137" t="s">
        <v>151</v>
      </c>
      <c r="D395" s="140" t="s">
        <v>229</v>
      </c>
      <c r="E395" s="67" t="s">
        <v>129</v>
      </c>
      <c r="F395" s="67" t="s">
        <v>185</v>
      </c>
      <c r="G395" s="67" t="s">
        <v>186</v>
      </c>
      <c r="H395" s="130">
        <v>9</v>
      </c>
      <c r="I395" s="130">
        <v>717.675189380338</v>
      </c>
      <c r="J395" s="127">
        <v>79.741687708926449</v>
      </c>
    </row>
    <row r="396" spans="1:10">
      <c r="A396" s="63">
        <v>250</v>
      </c>
      <c r="B396" s="121" t="s">
        <v>163</v>
      </c>
      <c r="C396" s="138"/>
      <c r="D396" s="141"/>
      <c r="E396" s="67" t="s">
        <v>130</v>
      </c>
      <c r="F396" s="67" t="s">
        <v>187</v>
      </c>
      <c r="G396" s="67" t="s">
        <v>188</v>
      </c>
      <c r="H396" s="130">
        <v>14</v>
      </c>
      <c r="I396" s="130">
        <v>600.57717384826299</v>
      </c>
      <c r="J396" s="127">
        <v>42.898369560590211</v>
      </c>
    </row>
    <row r="397" spans="1:10">
      <c r="A397" s="63">
        <v>250</v>
      </c>
      <c r="B397" s="121" t="s">
        <v>163</v>
      </c>
      <c r="C397" s="138"/>
      <c r="D397" s="141"/>
      <c r="E397" s="66" t="s">
        <v>133</v>
      </c>
      <c r="F397" s="66" t="s">
        <v>131</v>
      </c>
      <c r="G397" s="66" t="s">
        <v>132</v>
      </c>
      <c r="H397" s="130">
        <v>5</v>
      </c>
      <c r="I397" s="130">
        <v>49.8815047427887</v>
      </c>
      <c r="J397" s="127">
        <v>9.9763009485577392</v>
      </c>
    </row>
    <row r="398" spans="1:10">
      <c r="A398" s="63">
        <v>250</v>
      </c>
      <c r="B398" s="121" t="s">
        <v>163</v>
      </c>
      <c r="C398" s="138"/>
      <c r="D398" s="141"/>
      <c r="E398" s="66" t="s">
        <v>137</v>
      </c>
      <c r="F398" s="66" t="s">
        <v>134</v>
      </c>
      <c r="G398" s="66" t="s">
        <v>135</v>
      </c>
      <c r="H398" s="130">
        <v>0</v>
      </c>
      <c r="I398" s="130">
        <v>9.8329113924050588</v>
      </c>
      <c r="J398" s="127">
        <v>0</v>
      </c>
    </row>
    <row r="399" spans="1:10">
      <c r="A399" s="63">
        <v>250</v>
      </c>
      <c r="B399" s="121" t="s">
        <v>163</v>
      </c>
      <c r="C399" s="138"/>
      <c r="D399" s="141"/>
      <c r="E399" s="67" t="s">
        <v>147</v>
      </c>
      <c r="F399" s="67" t="s">
        <v>138</v>
      </c>
      <c r="G399" s="67" t="s">
        <v>139</v>
      </c>
      <c r="H399" s="130">
        <v>7</v>
      </c>
      <c r="I399" s="130">
        <v>26.143115474037749</v>
      </c>
      <c r="J399" s="127">
        <v>3.7347307820053928</v>
      </c>
    </row>
    <row r="400" spans="1:10">
      <c r="A400" s="63">
        <v>250</v>
      </c>
      <c r="B400" s="121" t="s">
        <v>163</v>
      </c>
      <c r="C400" s="139"/>
      <c r="D400" s="142"/>
      <c r="E400" s="67" t="s">
        <v>142</v>
      </c>
      <c r="F400" s="67" t="s">
        <v>148</v>
      </c>
      <c r="G400" s="67" t="s">
        <v>149</v>
      </c>
      <c r="H400" s="130">
        <v>5</v>
      </c>
      <c r="I400" s="130">
        <v>12.523809523809501</v>
      </c>
      <c r="J400" s="127">
        <v>2.5047619047619003</v>
      </c>
    </row>
    <row r="401" spans="1:10">
      <c r="A401" s="63">
        <v>250</v>
      </c>
      <c r="B401" s="121" t="s">
        <v>163</v>
      </c>
      <c r="C401" s="137" t="s">
        <v>152</v>
      </c>
      <c r="D401" s="140" t="s">
        <v>230</v>
      </c>
      <c r="E401" s="67" t="s">
        <v>129</v>
      </c>
      <c r="F401" s="67" t="s">
        <v>185</v>
      </c>
      <c r="G401" s="67" t="s">
        <v>186</v>
      </c>
      <c r="H401" s="130">
        <v>18</v>
      </c>
      <c r="I401" s="130">
        <v>258.45999789744462</v>
      </c>
      <c r="J401" s="127">
        <v>14.358888772080256</v>
      </c>
    </row>
    <row r="402" spans="1:10">
      <c r="A402" s="63">
        <v>250</v>
      </c>
      <c r="B402" s="121" t="s">
        <v>163</v>
      </c>
      <c r="C402" s="138"/>
      <c r="D402" s="141"/>
      <c r="E402" s="67" t="s">
        <v>130</v>
      </c>
      <c r="F402" s="67" t="s">
        <v>187</v>
      </c>
      <c r="G402" s="67" t="s">
        <v>188</v>
      </c>
      <c r="H402" s="130">
        <v>42</v>
      </c>
      <c r="I402" s="130">
        <v>469.64585808897596</v>
      </c>
      <c r="J402" s="127">
        <v>11.182044240213713</v>
      </c>
    </row>
    <row r="403" spans="1:10">
      <c r="A403" s="63">
        <v>250</v>
      </c>
      <c r="B403" s="121" t="s">
        <v>163</v>
      </c>
      <c r="C403" s="138"/>
      <c r="D403" s="141"/>
      <c r="E403" s="66" t="s">
        <v>133</v>
      </c>
      <c r="F403" s="66" t="s">
        <v>131</v>
      </c>
      <c r="G403" s="66" t="s">
        <v>132</v>
      </c>
      <c r="H403" s="130">
        <v>29</v>
      </c>
      <c r="I403" s="130">
        <v>157.2476456247233</v>
      </c>
      <c r="J403" s="127">
        <v>5.4223326077490794</v>
      </c>
    </row>
    <row r="404" spans="1:10">
      <c r="A404" s="63">
        <v>250</v>
      </c>
      <c r="B404" s="121" t="s">
        <v>163</v>
      </c>
      <c r="C404" s="138"/>
      <c r="D404" s="141"/>
      <c r="E404" s="66" t="s">
        <v>137</v>
      </c>
      <c r="F404" s="66" t="s">
        <v>134</v>
      </c>
      <c r="G404" s="66" t="s">
        <v>135</v>
      </c>
      <c r="H404" s="130">
        <v>22</v>
      </c>
      <c r="I404" s="130">
        <v>59.876360489018694</v>
      </c>
      <c r="J404" s="127">
        <v>2.7216527495008496</v>
      </c>
    </row>
    <row r="405" spans="1:10">
      <c r="A405" s="63">
        <v>250</v>
      </c>
      <c r="B405" s="121" t="s">
        <v>163</v>
      </c>
      <c r="C405" s="138"/>
      <c r="D405" s="141"/>
      <c r="E405" s="67" t="s">
        <v>147</v>
      </c>
      <c r="F405" s="67" t="s">
        <v>138</v>
      </c>
      <c r="G405" s="67" t="s">
        <v>139</v>
      </c>
      <c r="H405" s="130">
        <v>26</v>
      </c>
      <c r="I405" s="130">
        <v>52.661075010984497</v>
      </c>
      <c r="J405" s="127">
        <v>2.0254259619609423</v>
      </c>
    </row>
    <row r="406" spans="1:10">
      <c r="A406" s="63">
        <v>250</v>
      </c>
      <c r="B406" s="121" t="s">
        <v>163</v>
      </c>
      <c r="C406" s="139"/>
      <c r="D406" s="142"/>
      <c r="E406" s="131" t="s">
        <v>189</v>
      </c>
      <c r="F406" s="131" t="s">
        <v>143</v>
      </c>
      <c r="G406" s="67" t="s">
        <v>144</v>
      </c>
      <c r="H406" s="130">
        <v>0</v>
      </c>
      <c r="I406" s="130">
        <v>1</v>
      </c>
      <c r="J406" s="127">
        <v>0</v>
      </c>
    </row>
    <row r="407" spans="1:10">
      <c r="A407" s="63">
        <v>250</v>
      </c>
      <c r="B407" s="121" t="s">
        <v>163</v>
      </c>
      <c r="C407" s="137" t="s">
        <v>153</v>
      </c>
      <c r="D407" s="140" t="s">
        <v>214</v>
      </c>
      <c r="E407" s="67" t="s">
        <v>129</v>
      </c>
      <c r="F407" s="67" t="s">
        <v>185</v>
      </c>
      <c r="G407" s="67" t="s">
        <v>186</v>
      </c>
      <c r="H407" s="130">
        <v>5</v>
      </c>
      <c r="I407" s="130">
        <v>11.461904761904799</v>
      </c>
      <c r="J407" s="127">
        <v>2.29238095238096</v>
      </c>
    </row>
    <row r="408" spans="1:10">
      <c r="A408" s="63">
        <v>250</v>
      </c>
      <c r="B408" s="121" t="s">
        <v>163</v>
      </c>
      <c r="C408" s="138"/>
      <c r="D408" s="141"/>
      <c r="E408" s="66" t="s">
        <v>133</v>
      </c>
      <c r="F408" s="66" t="s">
        <v>131</v>
      </c>
      <c r="G408" s="66" t="s">
        <v>132</v>
      </c>
      <c r="H408" s="130">
        <v>0</v>
      </c>
      <c r="I408" s="130">
        <v>8.6296296296296298</v>
      </c>
      <c r="J408" s="127">
        <v>0</v>
      </c>
    </row>
    <row r="409" spans="1:10">
      <c r="A409" s="63">
        <v>250</v>
      </c>
      <c r="B409" s="121" t="s">
        <v>163</v>
      </c>
      <c r="C409" s="138"/>
      <c r="D409" s="141"/>
      <c r="E409" s="66" t="s">
        <v>137</v>
      </c>
      <c r="F409" s="66" t="s">
        <v>134</v>
      </c>
      <c r="G409" s="66" t="s">
        <v>135</v>
      </c>
      <c r="H409" s="130">
        <v>0</v>
      </c>
      <c r="I409" s="130">
        <v>2.4358974358974401</v>
      </c>
      <c r="J409" s="127">
        <v>0</v>
      </c>
    </row>
    <row r="410" spans="1:10">
      <c r="A410" s="63">
        <v>250</v>
      </c>
      <c r="B410" s="121" t="s">
        <v>163</v>
      </c>
      <c r="C410" s="139"/>
      <c r="D410" s="142"/>
      <c r="E410" s="67" t="s">
        <v>147</v>
      </c>
      <c r="F410" s="67" t="s">
        <v>138</v>
      </c>
      <c r="G410" s="67" t="s">
        <v>139</v>
      </c>
      <c r="H410" s="130">
        <v>0</v>
      </c>
      <c r="I410" s="130">
        <v>1</v>
      </c>
      <c r="J410" s="127">
        <v>0</v>
      </c>
    </row>
    <row r="411" spans="1:10">
      <c r="A411" s="63">
        <v>250</v>
      </c>
      <c r="B411" s="121" t="s">
        <v>163</v>
      </c>
      <c r="C411" s="137" t="s">
        <v>154</v>
      </c>
      <c r="D411" s="140" t="s">
        <v>227</v>
      </c>
      <c r="E411" s="67" t="s">
        <v>129</v>
      </c>
      <c r="F411" s="67" t="s">
        <v>185</v>
      </c>
      <c r="G411" s="67" t="s">
        <v>186</v>
      </c>
      <c r="H411" s="130">
        <v>25</v>
      </c>
      <c r="I411" s="130">
        <v>1119.40953112798</v>
      </c>
      <c r="J411" s="127">
        <v>44.776381245119204</v>
      </c>
    </row>
    <row r="412" spans="1:10">
      <c r="A412" s="63">
        <v>250</v>
      </c>
      <c r="B412" s="121" t="s">
        <v>163</v>
      </c>
      <c r="C412" s="138"/>
      <c r="D412" s="141"/>
      <c r="E412" s="67" t="s">
        <v>130</v>
      </c>
      <c r="F412" s="67" t="s">
        <v>187</v>
      </c>
      <c r="G412" s="67" t="s">
        <v>188</v>
      </c>
      <c r="H412" s="130">
        <v>76</v>
      </c>
      <c r="I412" s="130">
        <v>1338.5080318975847</v>
      </c>
      <c r="J412" s="127">
        <v>17.611947788126116</v>
      </c>
    </row>
    <row r="413" spans="1:10">
      <c r="A413" s="63">
        <v>250</v>
      </c>
      <c r="B413" s="121" t="s">
        <v>163</v>
      </c>
      <c r="C413" s="138"/>
      <c r="D413" s="141"/>
      <c r="E413" s="66" t="s">
        <v>133</v>
      </c>
      <c r="F413" s="66" t="s">
        <v>131</v>
      </c>
      <c r="G413" s="66" t="s">
        <v>132</v>
      </c>
      <c r="H413" s="130">
        <v>27</v>
      </c>
      <c r="I413" s="130">
        <v>162.28736159835699</v>
      </c>
      <c r="J413" s="127">
        <v>6.0106430221613705</v>
      </c>
    </row>
    <row r="414" spans="1:10">
      <c r="A414" s="63">
        <v>250</v>
      </c>
      <c r="B414" s="121" t="s">
        <v>163</v>
      </c>
      <c r="C414" s="138"/>
      <c r="D414" s="141"/>
      <c r="E414" s="66" t="s">
        <v>137</v>
      </c>
      <c r="F414" s="66" t="s">
        <v>134</v>
      </c>
      <c r="G414" s="66" t="s">
        <v>135</v>
      </c>
      <c r="H414" s="130">
        <v>15</v>
      </c>
      <c r="I414" s="130">
        <v>44.92158001467385</v>
      </c>
      <c r="J414" s="127">
        <v>2.9947720009782568</v>
      </c>
    </row>
    <row r="415" spans="1:10">
      <c r="A415" s="63">
        <v>250</v>
      </c>
      <c r="B415" s="121" t="s">
        <v>163</v>
      </c>
      <c r="C415" s="139"/>
      <c r="D415" s="142"/>
      <c r="E415" s="67" t="s">
        <v>147</v>
      </c>
      <c r="F415" s="67" t="s">
        <v>138</v>
      </c>
      <c r="G415" s="67" t="s">
        <v>139</v>
      </c>
      <c r="H415" s="130">
        <v>0</v>
      </c>
      <c r="I415" s="130">
        <v>6.7443037974683504</v>
      </c>
      <c r="J415" s="127">
        <v>0</v>
      </c>
    </row>
    <row r="416" spans="1:10">
      <c r="A416" s="63">
        <v>250</v>
      </c>
      <c r="B416" s="121" t="s">
        <v>163</v>
      </c>
      <c r="C416" s="63" t="s">
        <v>145</v>
      </c>
      <c r="D416" s="65"/>
      <c r="E416" s="63"/>
      <c r="F416" s="63"/>
      <c r="G416" s="63"/>
      <c r="H416" s="130">
        <v>559</v>
      </c>
      <c r="I416" s="130">
        <v>13651.452329907494</v>
      </c>
      <c r="J416" s="127"/>
    </row>
    <row r="417" spans="1:10">
      <c r="A417" s="63">
        <v>260</v>
      </c>
      <c r="B417" s="121" t="s">
        <v>164</v>
      </c>
      <c r="C417" s="137" t="s">
        <v>128</v>
      </c>
      <c r="D417" s="140" t="s">
        <v>231</v>
      </c>
      <c r="E417" s="67" t="s">
        <v>129</v>
      </c>
      <c r="F417" s="67" t="s">
        <v>185</v>
      </c>
      <c r="G417" s="67" t="s">
        <v>186</v>
      </c>
      <c r="H417" s="130">
        <v>30</v>
      </c>
      <c r="I417" s="130">
        <v>5840.3882783883</v>
      </c>
      <c r="J417" s="127">
        <v>194.67960927960999</v>
      </c>
    </row>
    <row r="418" spans="1:10">
      <c r="A418" s="63">
        <v>260</v>
      </c>
      <c r="B418" s="121" t="s">
        <v>164</v>
      </c>
      <c r="C418" s="138"/>
      <c r="D418" s="141"/>
      <c r="E418" s="67" t="s">
        <v>130</v>
      </c>
      <c r="F418" s="67" t="s">
        <v>187</v>
      </c>
      <c r="G418" s="67" t="s">
        <v>188</v>
      </c>
      <c r="H418" s="130">
        <v>43</v>
      </c>
      <c r="I418" s="130">
        <v>7558.4420090152698</v>
      </c>
      <c r="J418" s="127">
        <v>175.77772113988999</v>
      </c>
    </row>
    <row r="419" spans="1:10">
      <c r="A419" s="63">
        <v>260</v>
      </c>
      <c r="B419" s="121" t="s">
        <v>164</v>
      </c>
      <c r="C419" s="138"/>
      <c r="D419" s="141"/>
      <c r="E419" s="66" t="s">
        <v>133</v>
      </c>
      <c r="F419" s="66" t="s">
        <v>131</v>
      </c>
      <c r="G419" s="66" t="s">
        <v>132</v>
      </c>
      <c r="H419" s="130">
        <v>21</v>
      </c>
      <c r="I419" s="130">
        <v>2327.5765425056447</v>
      </c>
      <c r="J419" s="127">
        <v>110.83697821455451</v>
      </c>
    </row>
    <row r="420" spans="1:10">
      <c r="A420" s="63">
        <v>260</v>
      </c>
      <c r="B420" s="121" t="s">
        <v>164</v>
      </c>
      <c r="C420" s="138"/>
      <c r="D420" s="141"/>
      <c r="E420" s="66" t="s">
        <v>137</v>
      </c>
      <c r="F420" s="66" t="s">
        <v>134</v>
      </c>
      <c r="G420" s="66" t="s">
        <v>135</v>
      </c>
      <c r="H420" s="130">
        <v>20</v>
      </c>
      <c r="I420" s="130">
        <v>1695.0332904860284</v>
      </c>
      <c r="J420" s="127">
        <v>84.751664524301418</v>
      </c>
    </row>
    <row r="421" spans="1:10">
      <c r="A421" s="63">
        <v>260</v>
      </c>
      <c r="B421" s="121" t="s">
        <v>164</v>
      </c>
      <c r="C421" s="138"/>
      <c r="D421" s="141"/>
      <c r="E421" s="67" t="s">
        <v>147</v>
      </c>
      <c r="F421" s="67" t="s">
        <v>138</v>
      </c>
      <c r="G421" s="67" t="s">
        <v>139</v>
      </c>
      <c r="H421" s="130">
        <v>28</v>
      </c>
      <c r="I421" s="130">
        <v>1919.8840957410641</v>
      </c>
      <c r="J421" s="127">
        <v>68.567289133609435</v>
      </c>
    </row>
    <row r="422" spans="1:10">
      <c r="A422" s="63">
        <v>260</v>
      </c>
      <c r="B422" s="121" t="s">
        <v>164</v>
      </c>
      <c r="C422" s="138"/>
      <c r="D422" s="141"/>
      <c r="E422" s="67" t="s">
        <v>142</v>
      </c>
      <c r="F422" s="67" t="s">
        <v>148</v>
      </c>
      <c r="G422" s="67" t="s">
        <v>149</v>
      </c>
      <c r="H422" s="130">
        <v>10</v>
      </c>
      <c r="I422" s="130">
        <v>133.00005324067561</v>
      </c>
      <c r="J422" s="127">
        <v>13.300005324067561</v>
      </c>
    </row>
    <row r="423" spans="1:10">
      <c r="A423" s="63">
        <v>260</v>
      </c>
      <c r="B423" s="121" t="s">
        <v>164</v>
      </c>
      <c r="C423" s="139"/>
      <c r="D423" s="142"/>
      <c r="E423" s="131" t="s">
        <v>189</v>
      </c>
      <c r="F423" s="131" t="s">
        <v>143</v>
      </c>
      <c r="G423" s="67" t="s">
        <v>144</v>
      </c>
      <c r="H423" s="130">
        <v>20</v>
      </c>
      <c r="I423" s="130">
        <v>46.26186868757047</v>
      </c>
      <c r="J423" s="127">
        <v>2.3130934343785237</v>
      </c>
    </row>
    <row r="424" spans="1:10">
      <c r="A424" s="63">
        <v>260</v>
      </c>
      <c r="B424" s="121" t="s">
        <v>164</v>
      </c>
      <c r="C424" s="137" t="s">
        <v>136</v>
      </c>
      <c r="D424" s="140">
        <v>163</v>
      </c>
      <c r="E424" s="67" t="s">
        <v>129</v>
      </c>
      <c r="F424" s="67" t="s">
        <v>185</v>
      </c>
      <c r="G424" s="67" t="s">
        <v>186</v>
      </c>
      <c r="H424" s="130">
        <v>0</v>
      </c>
      <c r="I424" s="130">
        <v>9.9616869550865808</v>
      </c>
      <c r="J424" s="127">
        <v>0</v>
      </c>
    </row>
    <row r="425" spans="1:10">
      <c r="A425" s="63">
        <v>260</v>
      </c>
      <c r="B425" s="121" t="s">
        <v>164</v>
      </c>
      <c r="C425" s="138"/>
      <c r="D425" s="141"/>
      <c r="E425" s="67" t="s">
        <v>130</v>
      </c>
      <c r="F425" s="67" t="s">
        <v>187</v>
      </c>
      <c r="G425" s="67" t="s">
        <v>188</v>
      </c>
      <c r="H425" s="130">
        <v>5</v>
      </c>
      <c r="I425" s="130">
        <v>145.48948169291</v>
      </c>
      <c r="J425" s="127">
        <v>29.097896338582</v>
      </c>
    </row>
    <row r="426" spans="1:10">
      <c r="A426" s="63">
        <v>260</v>
      </c>
      <c r="B426" s="121" t="s">
        <v>164</v>
      </c>
      <c r="C426" s="138"/>
      <c r="D426" s="141"/>
      <c r="E426" s="66" t="s">
        <v>133</v>
      </c>
      <c r="F426" s="66" t="s">
        <v>131</v>
      </c>
      <c r="G426" s="66" t="s">
        <v>132</v>
      </c>
      <c r="H426" s="130">
        <v>5</v>
      </c>
      <c r="I426" s="130">
        <v>164.37293298201499</v>
      </c>
      <c r="J426" s="127">
        <v>32.874586596402999</v>
      </c>
    </row>
    <row r="427" spans="1:10">
      <c r="A427" s="63">
        <v>260</v>
      </c>
      <c r="B427" s="121" t="s">
        <v>164</v>
      </c>
      <c r="C427" s="138"/>
      <c r="D427" s="141"/>
      <c r="E427" s="66" t="s">
        <v>137</v>
      </c>
      <c r="F427" s="66" t="s">
        <v>134</v>
      </c>
      <c r="G427" s="66" t="s">
        <v>135</v>
      </c>
      <c r="H427" s="130">
        <v>6</v>
      </c>
      <c r="I427" s="130">
        <v>313.68339813678801</v>
      </c>
      <c r="J427" s="127">
        <v>52.280566356131338</v>
      </c>
    </row>
    <row r="428" spans="1:10">
      <c r="A428" s="63">
        <v>260</v>
      </c>
      <c r="B428" s="121" t="s">
        <v>164</v>
      </c>
      <c r="C428" s="138"/>
      <c r="D428" s="141"/>
      <c r="E428" s="67" t="s">
        <v>147</v>
      </c>
      <c r="F428" s="67" t="s">
        <v>138</v>
      </c>
      <c r="G428" s="67" t="s">
        <v>139</v>
      </c>
      <c r="H428" s="130">
        <v>13</v>
      </c>
      <c r="I428" s="130">
        <v>609.71259270948156</v>
      </c>
      <c r="J428" s="127">
        <v>46.900968669960122</v>
      </c>
    </row>
    <row r="429" spans="1:10">
      <c r="A429" s="63">
        <v>260</v>
      </c>
      <c r="B429" s="121" t="s">
        <v>164</v>
      </c>
      <c r="C429" s="138"/>
      <c r="D429" s="141"/>
      <c r="E429" s="67" t="s">
        <v>142</v>
      </c>
      <c r="F429" s="67" t="s">
        <v>148</v>
      </c>
      <c r="G429" s="67" t="s">
        <v>149</v>
      </c>
      <c r="H429" s="130">
        <v>10</v>
      </c>
      <c r="I429" s="130">
        <v>81.669161251007949</v>
      </c>
      <c r="J429" s="127">
        <v>8.1669161251007942</v>
      </c>
    </row>
    <row r="430" spans="1:10">
      <c r="A430" s="63">
        <v>260</v>
      </c>
      <c r="B430" s="121" t="s">
        <v>164</v>
      </c>
      <c r="C430" s="139"/>
      <c r="D430" s="142"/>
      <c r="E430" s="131" t="s">
        <v>189</v>
      </c>
      <c r="F430" s="131" t="s">
        <v>143</v>
      </c>
      <c r="G430" s="67" t="s">
        <v>144</v>
      </c>
      <c r="H430" s="130">
        <v>5</v>
      </c>
      <c r="I430" s="130">
        <v>15.260212428051</v>
      </c>
      <c r="J430" s="127">
        <v>3.0520424856102002</v>
      </c>
    </row>
    <row r="431" spans="1:10">
      <c r="A431" s="63">
        <v>260</v>
      </c>
      <c r="B431" s="121" t="s">
        <v>164</v>
      </c>
      <c r="C431" s="137" t="s">
        <v>140</v>
      </c>
      <c r="D431" s="140" t="s">
        <v>206</v>
      </c>
      <c r="E431" s="66" t="s">
        <v>133</v>
      </c>
      <c r="F431" s="66" t="s">
        <v>131</v>
      </c>
      <c r="G431" s="66" t="s">
        <v>132</v>
      </c>
      <c r="H431" s="130">
        <v>5</v>
      </c>
      <c r="I431" s="130">
        <v>271.102658946492</v>
      </c>
      <c r="J431" s="127">
        <v>54.220531789298398</v>
      </c>
    </row>
    <row r="432" spans="1:10">
      <c r="A432" s="63">
        <v>260</v>
      </c>
      <c r="B432" s="121" t="s">
        <v>164</v>
      </c>
      <c r="C432" s="138"/>
      <c r="D432" s="141"/>
      <c r="E432" s="66" t="s">
        <v>137</v>
      </c>
      <c r="F432" s="66" t="s">
        <v>134</v>
      </c>
      <c r="G432" s="66" t="s">
        <v>135</v>
      </c>
      <c r="H432" s="130">
        <v>5</v>
      </c>
      <c r="I432" s="130">
        <v>69.290588118175705</v>
      </c>
      <c r="J432" s="127">
        <v>13.858117623635142</v>
      </c>
    </row>
    <row r="433" spans="1:10">
      <c r="A433" s="63">
        <v>260</v>
      </c>
      <c r="B433" s="121" t="s">
        <v>164</v>
      </c>
      <c r="C433" s="138"/>
      <c r="D433" s="141"/>
      <c r="E433" s="67" t="s">
        <v>147</v>
      </c>
      <c r="F433" s="67" t="s">
        <v>138</v>
      </c>
      <c r="G433" s="67" t="s">
        <v>139</v>
      </c>
      <c r="H433" s="130">
        <v>7</v>
      </c>
      <c r="I433" s="130">
        <v>423.81578268700503</v>
      </c>
      <c r="J433" s="127">
        <v>60.54511181242929</v>
      </c>
    </row>
    <row r="434" spans="1:10">
      <c r="A434" s="63">
        <v>260</v>
      </c>
      <c r="B434" s="121" t="s">
        <v>164</v>
      </c>
      <c r="C434" s="138"/>
      <c r="D434" s="141"/>
      <c r="E434" s="67" t="s">
        <v>142</v>
      </c>
      <c r="F434" s="67" t="s">
        <v>148</v>
      </c>
      <c r="G434" s="67" t="s">
        <v>149</v>
      </c>
      <c r="H434" s="130">
        <v>5</v>
      </c>
      <c r="I434" s="130">
        <v>11.3692054525029</v>
      </c>
      <c r="J434" s="127">
        <v>2.2738410905005799</v>
      </c>
    </row>
    <row r="435" spans="1:10">
      <c r="A435" s="63">
        <v>260</v>
      </c>
      <c r="B435" s="121" t="s">
        <v>164</v>
      </c>
      <c r="C435" s="139"/>
      <c r="D435" s="142"/>
      <c r="E435" s="131" t="s">
        <v>189</v>
      </c>
      <c r="F435" s="131" t="s">
        <v>143</v>
      </c>
      <c r="G435" s="67" t="s">
        <v>144</v>
      </c>
      <c r="H435" s="130">
        <v>7</v>
      </c>
      <c r="I435" s="130">
        <v>17.985689718204199</v>
      </c>
      <c r="J435" s="127">
        <v>2.5693842454577429</v>
      </c>
    </row>
    <row r="436" spans="1:10">
      <c r="A436" s="63">
        <v>260</v>
      </c>
      <c r="B436" s="121" t="s">
        <v>164</v>
      </c>
      <c r="C436" s="137" t="s">
        <v>141</v>
      </c>
      <c r="D436" s="140" t="s">
        <v>232</v>
      </c>
      <c r="E436" s="67" t="s">
        <v>129</v>
      </c>
      <c r="F436" s="67" t="s">
        <v>185</v>
      </c>
      <c r="G436" s="67" t="s">
        <v>186</v>
      </c>
      <c r="H436" s="130">
        <v>19</v>
      </c>
      <c r="I436" s="130">
        <v>2872.03380406009</v>
      </c>
      <c r="J436" s="127">
        <v>151.15967389789947</v>
      </c>
    </row>
    <row r="437" spans="1:10">
      <c r="A437" s="63">
        <v>260</v>
      </c>
      <c r="B437" s="121" t="s">
        <v>164</v>
      </c>
      <c r="C437" s="138"/>
      <c r="D437" s="141"/>
      <c r="E437" s="67" t="s">
        <v>130</v>
      </c>
      <c r="F437" s="67" t="s">
        <v>187</v>
      </c>
      <c r="G437" s="67" t="s">
        <v>188</v>
      </c>
      <c r="H437" s="130">
        <v>27</v>
      </c>
      <c r="I437" s="130">
        <v>4407.3685211066604</v>
      </c>
      <c r="J437" s="127">
        <v>163.23587115209853</v>
      </c>
    </row>
    <row r="438" spans="1:10">
      <c r="A438" s="63">
        <v>260</v>
      </c>
      <c r="B438" s="121" t="s">
        <v>164</v>
      </c>
      <c r="C438" s="138"/>
      <c r="D438" s="141"/>
      <c r="E438" s="66" t="s">
        <v>133</v>
      </c>
      <c r="F438" s="66" t="s">
        <v>131</v>
      </c>
      <c r="G438" s="66" t="s">
        <v>132</v>
      </c>
      <c r="H438" s="130">
        <v>17</v>
      </c>
      <c r="I438" s="130">
        <v>2261.3663262137702</v>
      </c>
      <c r="J438" s="127">
        <v>133.02154860081001</v>
      </c>
    </row>
    <row r="439" spans="1:10">
      <c r="A439" s="63">
        <v>260</v>
      </c>
      <c r="B439" s="121" t="s">
        <v>164</v>
      </c>
      <c r="C439" s="138"/>
      <c r="D439" s="141"/>
      <c r="E439" s="66" t="s">
        <v>137</v>
      </c>
      <c r="F439" s="66" t="s">
        <v>134</v>
      </c>
      <c r="G439" s="66" t="s">
        <v>135</v>
      </c>
      <c r="H439" s="130">
        <v>14</v>
      </c>
      <c r="I439" s="130">
        <v>1701.99636874508</v>
      </c>
      <c r="J439" s="127">
        <v>121.57116919607714</v>
      </c>
    </row>
    <row r="440" spans="1:10">
      <c r="A440" s="63">
        <v>260</v>
      </c>
      <c r="B440" s="121" t="s">
        <v>164</v>
      </c>
      <c r="C440" s="138"/>
      <c r="D440" s="141"/>
      <c r="E440" s="67" t="s">
        <v>147</v>
      </c>
      <c r="F440" s="67" t="s">
        <v>138</v>
      </c>
      <c r="G440" s="67" t="s">
        <v>139</v>
      </c>
      <c r="H440" s="130">
        <v>22</v>
      </c>
      <c r="I440" s="130">
        <v>1114.63258530077</v>
      </c>
      <c r="J440" s="127">
        <v>50.665117513671362</v>
      </c>
    </row>
    <row r="441" spans="1:10">
      <c r="A441" s="63">
        <v>260</v>
      </c>
      <c r="B441" s="121" t="s">
        <v>164</v>
      </c>
      <c r="C441" s="138"/>
      <c r="D441" s="141"/>
      <c r="E441" s="67" t="s">
        <v>142</v>
      </c>
      <c r="F441" s="67" t="s">
        <v>148</v>
      </c>
      <c r="G441" s="67" t="s">
        <v>149</v>
      </c>
      <c r="H441" s="130">
        <v>10</v>
      </c>
      <c r="I441" s="130">
        <v>37.593261772539599</v>
      </c>
      <c r="J441" s="127">
        <v>3.7593261772539597</v>
      </c>
    </row>
    <row r="442" spans="1:10">
      <c r="A442" s="63">
        <v>260</v>
      </c>
      <c r="B442" s="121" t="s">
        <v>164</v>
      </c>
      <c r="C442" s="139"/>
      <c r="D442" s="142"/>
      <c r="E442" s="131" t="s">
        <v>189</v>
      </c>
      <c r="F442" s="131" t="s">
        <v>143</v>
      </c>
      <c r="G442" s="67" t="s">
        <v>144</v>
      </c>
      <c r="H442" s="130">
        <v>0</v>
      </c>
      <c r="I442" s="130">
        <v>2</v>
      </c>
      <c r="J442" s="127">
        <v>0</v>
      </c>
    </row>
    <row r="443" spans="1:10">
      <c r="A443" s="63">
        <v>260</v>
      </c>
      <c r="B443" s="121" t="s">
        <v>164</v>
      </c>
      <c r="C443" s="137" t="s">
        <v>150</v>
      </c>
      <c r="D443" s="140">
        <v>361</v>
      </c>
      <c r="E443" s="67" t="s">
        <v>129</v>
      </c>
      <c r="F443" s="67" t="s">
        <v>185</v>
      </c>
      <c r="G443" s="67" t="s">
        <v>186</v>
      </c>
      <c r="H443" s="130">
        <v>7</v>
      </c>
      <c r="I443" s="130">
        <v>893.16587342237995</v>
      </c>
      <c r="J443" s="127">
        <v>127.5951247746257</v>
      </c>
    </row>
    <row r="444" spans="1:10">
      <c r="A444" s="63">
        <v>260</v>
      </c>
      <c r="B444" s="121" t="s">
        <v>164</v>
      </c>
      <c r="C444" s="138"/>
      <c r="D444" s="141"/>
      <c r="E444" s="67" t="s">
        <v>130</v>
      </c>
      <c r="F444" s="67" t="s">
        <v>187</v>
      </c>
      <c r="G444" s="67" t="s">
        <v>188</v>
      </c>
      <c r="H444" s="130">
        <v>18</v>
      </c>
      <c r="I444" s="130">
        <v>2888.4076891949298</v>
      </c>
      <c r="J444" s="127">
        <v>160.46709384416278</v>
      </c>
    </row>
    <row r="445" spans="1:10">
      <c r="A445" s="63">
        <v>260</v>
      </c>
      <c r="B445" s="121" t="s">
        <v>164</v>
      </c>
      <c r="C445" s="138"/>
      <c r="D445" s="141"/>
      <c r="E445" s="66" t="s">
        <v>133</v>
      </c>
      <c r="F445" s="66" t="s">
        <v>131</v>
      </c>
      <c r="G445" s="66" t="s">
        <v>132</v>
      </c>
      <c r="H445" s="130">
        <v>17</v>
      </c>
      <c r="I445" s="130">
        <v>2025.09663827024</v>
      </c>
      <c r="J445" s="127">
        <v>119.12333166295529</v>
      </c>
    </row>
    <row r="446" spans="1:10">
      <c r="A446" s="63">
        <v>260</v>
      </c>
      <c r="B446" s="121" t="s">
        <v>164</v>
      </c>
      <c r="C446" s="138"/>
      <c r="D446" s="141"/>
      <c r="E446" s="66" t="s">
        <v>137</v>
      </c>
      <c r="F446" s="66" t="s">
        <v>134</v>
      </c>
      <c r="G446" s="66" t="s">
        <v>135</v>
      </c>
      <c r="H446" s="130">
        <v>18</v>
      </c>
      <c r="I446" s="130">
        <v>1962.76593307946</v>
      </c>
      <c r="J446" s="127">
        <v>109.04255183774778</v>
      </c>
    </row>
    <row r="447" spans="1:10">
      <c r="A447" s="63">
        <v>260</v>
      </c>
      <c r="B447" s="121" t="s">
        <v>164</v>
      </c>
      <c r="C447" s="138"/>
      <c r="D447" s="141"/>
      <c r="E447" s="67" t="s">
        <v>147</v>
      </c>
      <c r="F447" s="67" t="s">
        <v>138</v>
      </c>
      <c r="G447" s="67" t="s">
        <v>139</v>
      </c>
      <c r="H447" s="130">
        <v>17</v>
      </c>
      <c r="I447" s="130">
        <v>736.46505031551487</v>
      </c>
      <c r="J447" s="127">
        <v>43.321473547971465</v>
      </c>
    </row>
    <row r="448" spans="1:10">
      <c r="A448" s="63">
        <v>260</v>
      </c>
      <c r="B448" s="121" t="s">
        <v>164</v>
      </c>
      <c r="C448" s="138"/>
      <c r="D448" s="141"/>
      <c r="E448" s="67" t="s">
        <v>142</v>
      </c>
      <c r="F448" s="67" t="s">
        <v>148</v>
      </c>
      <c r="G448" s="67" t="s">
        <v>149</v>
      </c>
      <c r="H448" s="130">
        <v>9</v>
      </c>
      <c r="I448" s="130">
        <v>23.284587926906738</v>
      </c>
      <c r="J448" s="127">
        <v>2.587176436322971</v>
      </c>
    </row>
    <row r="449" spans="1:10">
      <c r="A449" s="63">
        <v>260</v>
      </c>
      <c r="B449" s="121" t="s">
        <v>164</v>
      </c>
      <c r="C449" s="139"/>
      <c r="D449" s="142"/>
      <c r="E449" s="131" t="s">
        <v>189</v>
      </c>
      <c r="F449" s="131" t="s">
        <v>143</v>
      </c>
      <c r="G449" s="67" t="s">
        <v>144</v>
      </c>
      <c r="H449" s="130">
        <v>0</v>
      </c>
      <c r="I449" s="130">
        <v>6.2205579323467104</v>
      </c>
      <c r="J449" s="127">
        <v>0</v>
      </c>
    </row>
    <row r="450" spans="1:10">
      <c r="A450" s="63">
        <v>260</v>
      </c>
      <c r="B450" s="121" t="s">
        <v>164</v>
      </c>
      <c r="C450" s="137" t="s">
        <v>151</v>
      </c>
      <c r="D450" s="140">
        <v>450</v>
      </c>
      <c r="E450" s="67" t="s">
        <v>130</v>
      </c>
      <c r="F450" s="67" t="s">
        <v>187</v>
      </c>
      <c r="G450" s="67" t="s">
        <v>188</v>
      </c>
      <c r="H450" s="130">
        <v>6</v>
      </c>
      <c r="I450" s="130">
        <v>322.94556149878599</v>
      </c>
      <c r="J450" s="127">
        <v>53.824260249797668</v>
      </c>
    </row>
    <row r="451" spans="1:10">
      <c r="A451" s="63">
        <v>260</v>
      </c>
      <c r="B451" s="121" t="s">
        <v>164</v>
      </c>
      <c r="C451" s="138"/>
      <c r="D451" s="141"/>
      <c r="E451" s="66" t="s">
        <v>133</v>
      </c>
      <c r="F451" s="66" t="s">
        <v>131</v>
      </c>
      <c r="G451" s="66" t="s">
        <v>132</v>
      </c>
      <c r="H451" s="130">
        <v>5</v>
      </c>
      <c r="I451" s="130">
        <v>187.405611260884</v>
      </c>
      <c r="J451" s="127">
        <v>37.481122252176803</v>
      </c>
    </row>
    <row r="452" spans="1:10">
      <c r="A452" s="63">
        <v>260</v>
      </c>
      <c r="B452" s="121" t="s">
        <v>164</v>
      </c>
      <c r="C452" s="138"/>
      <c r="D452" s="141"/>
      <c r="E452" s="66" t="s">
        <v>137</v>
      </c>
      <c r="F452" s="66" t="s">
        <v>134</v>
      </c>
      <c r="G452" s="66" t="s">
        <v>135</v>
      </c>
      <c r="H452" s="130">
        <v>6</v>
      </c>
      <c r="I452" s="130">
        <v>769.769978322513</v>
      </c>
      <c r="J452" s="127">
        <v>128.29499638708549</v>
      </c>
    </row>
    <row r="453" spans="1:10">
      <c r="A453" s="63">
        <v>260</v>
      </c>
      <c r="B453" s="121" t="s">
        <v>164</v>
      </c>
      <c r="C453" s="138"/>
      <c r="D453" s="141"/>
      <c r="E453" s="67" t="s">
        <v>147</v>
      </c>
      <c r="F453" s="67" t="s">
        <v>138</v>
      </c>
      <c r="G453" s="67" t="s">
        <v>139</v>
      </c>
      <c r="H453" s="130">
        <v>45</v>
      </c>
      <c r="I453" s="130">
        <v>2033.925857874576</v>
      </c>
      <c r="J453" s="127">
        <v>45.198352397212801</v>
      </c>
    </row>
    <row r="454" spans="1:10">
      <c r="A454" s="63">
        <v>260</v>
      </c>
      <c r="B454" s="121" t="s">
        <v>164</v>
      </c>
      <c r="C454" s="138"/>
      <c r="D454" s="141"/>
      <c r="E454" s="67" t="s">
        <v>142</v>
      </c>
      <c r="F454" s="67" t="s">
        <v>148</v>
      </c>
      <c r="G454" s="67" t="s">
        <v>149</v>
      </c>
      <c r="H454" s="130">
        <v>10</v>
      </c>
      <c r="I454" s="130">
        <v>165.40266674078021</v>
      </c>
      <c r="J454" s="127">
        <v>16.540266674078019</v>
      </c>
    </row>
    <row r="455" spans="1:10">
      <c r="A455" s="63">
        <v>260</v>
      </c>
      <c r="B455" s="121" t="s">
        <v>164</v>
      </c>
      <c r="C455" s="139"/>
      <c r="D455" s="142"/>
      <c r="E455" s="131" t="s">
        <v>189</v>
      </c>
      <c r="F455" s="131" t="s">
        <v>143</v>
      </c>
      <c r="G455" s="67" t="s">
        <v>144</v>
      </c>
      <c r="H455" s="130">
        <v>13</v>
      </c>
      <c r="I455" s="130">
        <v>43.174819646307071</v>
      </c>
      <c r="J455" s="127">
        <v>3.3211399727928517</v>
      </c>
    </row>
    <row r="456" spans="1:10">
      <c r="A456" s="63">
        <v>260</v>
      </c>
      <c r="B456" s="121" t="s">
        <v>164</v>
      </c>
      <c r="C456" s="137" t="s">
        <v>152</v>
      </c>
      <c r="D456" s="140" t="s">
        <v>213</v>
      </c>
      <c r="E456" s="67" t="s">
        <v>129</v>
      </c>
      <c r="F456" s="67" t="s">
        <v>185</v>
      </c>
      <c r="G456" s="67" t="s">
        <v>186</v>
      </c>
      <c r="H456" s="130">
        <v>7</v>
      </c>
      <c r="I456" s="130">
        <v>1336.08201384674</v>
      </c>
      <c r="J456" s="127">
        <v>190.86885912096287</v>
      </c>
    </row>
    <row r="457" spans="1:10">
      <c r="A457" s="63">
        <v>260</v>
      </c>
      <c r="B457" s="121" t="s">
        <v>164</v>
      </c>
      <c r="C457" s="138"/>
      <c r="D457" s="141"/>
      <c r="E457" s="67" t="s">
        <v>130</v>
      </c>
      <c r="F457" s="67" t="s">
        <v>187</v>
      </c>
      <c r="G457" s="67" t="s">
        <v>188</v>
      </c>
      <c r="H457" s="130">
        <v>14</v>
      </c>
      <c r="I457" s="130">
        <v>2441.56057024655</v>
      </c>
      <c r="J457" s="127">
        <v>174.39718358903929</v>
      </c>
    </row>
    <row r="458" spans="1:10">
      <c r="A458" s="63">
        <v>260</v>
      </c>
      <c r="B458" s="121" t="s">
        <v>164</v>
      </c>
      <c r="C458" s="138"/>
      <c r="D458" s="141"/>
      <c r="E458" s="66" t="s">
        <v>133</v>
      </c>
      <c r="F458" s="66" t="s">
        <v>131</v>
      </c>
      <c r="G458" s="66" t="s">
        <v>132</v>
      </c>
      <c r="H458" s="130">
        <v>6</v>
      </c>
      <c r="I458" s="130">
        <v>522.09351503521304</v>
      </c>
      <c r="J458" s="127">
        <v>87.015585839202174</v>
      </c>
    </row>
    <row r="459" spans="1:10">
      <c r="A459" s="63">
        <v>260</v>
      </c>
      <c r="B459" s="121" t="s">
        <v>164</v>
      </c>
      <c r="C459" s="138"/>
      <c r="D459" s="141"/>
      <c r="E459" s="66" t="s">
        <v>137</v>
      </c>
      <c r="F459" s="66" t="s">
        <v>134</v>
      </c>
      <c r="G459" s="66" t="s">
        <v>135</v>
      </c>
      <c r="H459" s="130">
        <v>6</v>
      </c>
      <c r="I459" s="130">
        <v>324.629056267083</v>
      </c>
      <c r="J459" s="127">
        <v>54.104842711180503</v>
      </c>
    </row>
    <row r="460" spans="1:10">
      <c r="A460" s="63">
        <v>260</v>
      </c>
      <c r="B460" s="121" t="s">
        <v>164</v>
      </c>
      <c r="C460" s="138"/>
      <c r="D460" s="141"/>
      <c r="E460" s="67" t="s">
        <v>147</v>
      </c>
      <c r="F460" s="67" t="s">
        <v>138</v>
      </c>
      <c r="G460" s="67" t="s">
        <v>139</v>
      </c>
      <c r="H460" s="130">
        <v>23</v>
      </c>
      <c r="I460" s="130">
        <v>875.3466960406015</v>
      </c>
      <c r="J460" s="127">
        <v>38.058552001765285</v>
      </c>
    </row>
    <row r="461" spans="1:10">
      <c r="A461" s="63">
        <v>260</v>
      </c>
      <c r="B461" s="121" t="s">
        <v>164</v>
      </c>
      <c r="C461" s="138"/>
      <c r="D461" s="141"/>
      <c r="E461" s="67" t="s">
        <v>142</v>
      </c>
      <c r="F461" s="67" t="s">
        <v>148</v>
      </c>
      <c r="G461" s="67" t="s">
        <v>149</v>
      </c>
      <c r="H461" s="130">
        <v>10</v>
      </c>
      <c r="I461" s="130">
        <v>90.187633356182005</v>
      </c>
      <c r="J461" s="127">
        <v>9.0187633356181998</v>
      </c>
    </row>
    <row r="462" spans="1:10">
      <c r="A462" s="63">
        <v>260</v>
      </c>
      <c r="B462" s="121" t="s">
        <v>164</v>
      </c>
      <c r="C462" s="139"/>
      <c r="D462" s="142"/>
      <c r="E462" s="131" t="s">
        <v>189</v>
      </c>
      <c r="F462" s="131" t="s">
        <v>143</v>
      </c>
      <c r="G462" s="67" t="s">
        <v>144</v>
      </c>
      <c r="H462" s="130">
        <v>13</v>
      </c>
      <c r="I462" s="130">
        <v>44.265094673987861</v>
      </c>
      <c r="J462" s="127">
        <v>3.4050072826144508</v>
      </c>
    </row>
    <row r="463" spans="1:10">
      <c r="A463" s="63">
        <v>260</v>
      </c>
      <c r="B463" s="121" t="s">
        <v>164</v>
      </c>
      <c r="C463" s="137" t="s">
        <v>153</v>
      </c>
      <c r="D463" s="140" t="s">
        <v>225</v>
      </c>
      <c r="E463" s="66" t="s">
        <v>133</v>
      </c>
      <c r="F463" s="66" t="s">
        <v>131</v>
      </c>
      <c r="G463" s="66" t="s">
        <v>132</v>
      </c>
      <c r="H463" s="130">
        <v>5</v>
      </c>
      <c r="I463" s="130">
        <v>20.266673892712099</v>
      </c>
      <c r="J463" s="127">
        <v>4.0533347785424194</v>
      </c>
    </row>
    <row r="464" spans="1:10">
      <c r="A464" s="63">
        <v>260</v>
      </c>
      <c r="B464" s="121" t="s">
        <v>164</v>
      </c>
      <c r="C464" s="138"/>
      <c r="D464" s="141"/>
      <c r="E464" s="66" t="s">
        <v>137</v>
      </c>
      <c r="F464" s="66" t="s">
        <v>134</v>
      </c>
      <c r="G464" s="66" t="s">
        <v>135</v>
      </c>
      <c r="H464" s="130">
        <v>0</v>
      </c>
      <c r="I464" s="130">
        <v>8.9600351265247706</v>
      </c>
      <c r="J464" s="127">
        <v>0</v>
      </c>
    </row>
    <row r="465" spans="1:10">
      <c r="A465" s="63">
        <v>260</v>
      </c>
      <c r="B465" s="121" t="s">
        <v>164</v>
      </c>
      <c r="C465" s="138"/>
      <c r="D465" s="141"/>
      <c r="E465" s="67" t="s">
        <v>147</v>
      </c>
      <c r="F465" s="67" t="s">
        <v>138</v>
      </c>
      <c r="G465" s="67" t="s">
        <v>139</v>
      </c>
      <c r="H465" s="130">
        <v>5</v>
      </c>
      <c r="I465" s="130">
        <v>254.963181856299</v>
      </c>
      <c r="J465" s="127">
        <v>50.992636371259799</v>
      </c>
    </row>
    <row r="466" spans="1:10">
      <c r="A466" s="63">
        <v>260</v>
      </c>
      <c r="B466" s="121" t="s">
        <v>164</v>
      </c>
      <c r="C466" s="138"/>
      <c r="D466" s="141"/>
      <c r="E466" s="67" t="s">
        <v>142</v>
      </c>
      <c r="F466" s="67" t="s">
        <v>148</v>
      </c>
      <c r="G466" s="67" t="s">
        <v>149</v>
      </c>
      <c r="H466" s="130">
        <v>6</v>
      </c>
      <c r="I466" s="130">
        <v>117.79524389868899</v>
      </c>
      <c r="J466" s="127">
        <v>19.6325406497815</v>
      </c>
    </row>
    <row r="467" spans="1:10">
      <c r="A467" s="63">
        <v>260</v>
      </c>
      <c r="B467" s="121" t="s">
        <v>164</v>
      </c>
      <c r="C467" s="139"/>
      <c r="D467" s="142"/>
      <c r="E467" s="131" t="s">
        <v>189</v>
      </c>
      <c r="F467" s="131" t="s">
        <v>143</v>
      </c>
      <c r="G467" s="67" t="s">
        <v>144</v>
      </c>
      <c r="H467" s="130">
        <v>70</v>
      </c>
      <c r="I467" s="130">
        <v>230.2651757708457</v>
      </c>
      <c r="J467" s="127">
        <v>3.2895025110120812</v>
      </c>
    </row>
    <row r="468" spans="1:10">
      <c r="A468" s="63">
        <v>260</v>
      </c>
      <c r="B468" s="121" t="s">
        <v>164</v>
      </c>
      <c r="C468" s="137" t="s">
        <v>154</v>
      </c>
      <c r="D468" s="140" t="s">
        <v>226</v>
      </c>
      <c r="E468" s="67" t="s">
        <v>130</v>
      </c>
      <c r="F468" s="67" t="s">
        <v>187</v>
      </c>
      <c r="G468" s="67" t="s">
        <v>188</v>
      </c>
      <c r="H468" s="130">
        <v>0</v>
      </c>
      <c r="I468" s="130">
        <v>6.8223728111148798</v>
      </c>
      <c r="J468" s="127">
        <v>0</v>
      </c>
    </row>
    <row r="469" spans="1:10">
      <c r="A469" s="63">
        <v>260</v>
      </c>
      <c r="B469" s="121" t="s">
        <v>164</v>
      </c>
      <c r="C469" s="138"/>
      <c r="D469" s="141"/>
      <c r="E469" s="66" t="s">
        <v>133</v>
      </c>
      <c r="F469" s="66" t="s">
        <v>131</v>
      </c>
      <c r="G469" s="66" t="s">
        <v>132</v>
      </c>
      <c r="H469" s="130">
        <v>5</v>
      </c>
      <c r="I469" s="130">
        <v>172.24851430037501</v>
      </c>
      <c r="J469" s="127">
        <v>34.449702860075</v>
      </c>
    </row>
    <row r="470" spans="1:10">
      <c r="A470" s="63">
        <v>260</v>
      </c>
      <c r="B470" s="121" t="s">
        <v>164</v>
      </c>
      <c r="C470" s="138"/>
      <c r="D470" s="141"/>
      <c r="E470" s="66" t="s">
        <v>137</v>
      </c>
      <c r="F470" s="66" t="s">
        <v>134</v>
      </c>
      <c r="G470" s="66" t="s">
        <v>135</v>
      </c>
      <c r="H470" s="130">
        <v>5</v>
      </c>
      <c r="I470" s="130">
        <v>53.309708023444202</v>
      </c>
      <c r="J470" s="127">
        <v>10.66194160468884</v>
      </c>
    </row>
    <row r="471" spans="1:10">
      <c r="A471" s="63">
        <v>260</v>
      </c>
      <c r="B471" s="121" t="s">
        <v>164</v>
      </c>
      <c r="C471" s="138"/>
      <c r="D471" s="141"/>
      <c r="E471" s="67" t="s">
        <v>147</v>
      </c>
      <c r="F471" s="67" t="s">
        <v>138</v>
      </c>
      <c r="G471" s="67" t="s">
        <v>139</v>
      </c>
      <c r="H471" s="130">
        <v>5</v>
      </c>
      <c r="I471" s="130">
        <v>167.07138850356301</v>
      </c>
      <c r="J471" s="127">
        <v>33.414277700712603</v>
      </c>
    </row>
    <row r="472" spans="1:10">
      <c r="A472" s="63">
        <v>260</v>
      </c>
      <c r="B472" s="121" t="s">
        <v>164</v>
      </c>
      <c r="C472" s="138"/>
      <c r="D472" s="141"/>
      <c r="E472" s="67" t="s">
        <v>142</v>
      </c>
      <c r="F472" s="67" t="s">
        <v>148</v>
      </c>
      <c r="G472" s="67" t="s">
        <v>149</v>
      </c>
      <c r="H472" s="130">
        <v>6</v>
      </c>
      <c r="I472" s="130">
        <v>45.938486374545299</v>
      </c>
      <c r="J472" s="127">
        <v>7.6564143957575501</v>
      </c>
    </row>
    <row r="473" spans="1:10">
      <c r="A473" s="63">
        <v>260</v>
      </c>
      <c r="B473" s="121" t="s">
        <v>164</v>
      </c>
      <c r="C473" s="139"/>
      <c r="D473" s="142"/>
      <c r="E473" s="131" t="s">
        <v>189</v>
      </c>
      <c r="F473" s="131" t="s">
        <v>143</v>
      </c>
      <c r="G473" s="67" t="s">
        <v>144</v>
      </c>
      <c r="H473" s="130">
        <v>70</v>
      </c>
      <c r="I473" s="130">
        <v>139.025248371115</v>
      </c>
      <c r="J473" s="127">
        <v>1.9860749767302142</v>
      </c>
    </row>
    <row r="474" spans="1:10">
      <c r="A474" s="63">
        <v>260</v>
      </c>
      <c r="B474" s="121" t="s">
        <v>164</v>
      </c>
      <c r="C474" s="137" t="s">
        <v>155</v>
      </c>
      <c r="D474" s="140" t="s">
        <v>204</v>
      </c>
      <c r="E474" s="67" t="s">
        <v>129</v>
      </c>
      <c r="F474" s="67" t="s">
        <v>185</v>
      </c>
      <c r="G474" s="67" t="s">
        <v>186</v>
      </c>
      <c r="H474" s="130">
        <v>6</v>
      </c>
      <c r="I474" s="130">
        <v>629.04163534582096</v>
      </c>
      <c r="J474" s="127">
        <v>104.84027255763682</v>
      </c>
    </row>
    <row r="475" spans="1:10">
      <c r="A475" s="63">
        <v>260</v>
      </c>
      <c r="B475" s="121" t="s">
        <v>164</v>
      </c>
      <c r="C475" s="138"/>
      <c r="D475" s="141"/>
      <c r="E475" s="67" t="s">
        <v>130</v>
      </c>
      <c r="F475" s="67" t="s">
        <v>187</v>
      </c>
      <c r="G475" s="67" t="s">
        <v>188</v>
      </c>
      <c r="H475" s="130">
        <v>10</v>
      </c>
      <c r="I475" s="130">
        <v>1769.0472965260201</v>
      </c>
      <c r="J475" s="127">
        <v>176.90472965260201</v>
      </c>
    </row>
    <row r="476" spans="1:10">
      <c r="A476" s="63">
        <v>260</v>
      </c>
      <c r="B476" s="121" t="s">
        <v>164</v>
      </c>
      <c r="C476" s="138"/>
      <c r="D476" s="141"/>
      <c r="E476" s="66" t="s">
        <v>133</v>
      </c>
      <c r="F476" s="66" t="s">
        <v>131</v>
      </c>
      <c r="G476" s="66" t="s">
        <v>132</v>
      </c>
      <c r="H476" s="130">
        <v>9</v>
      </c>
      <c r="I476" s="130">
        <v>713.85882418565996</v>
      </c>
      <c r="J476" s="127">
        <v>79.317647131739989</v>
      </c>
    </row>
    <row r="477" spans="1:10">
      <c r="A477" s="63">
        <v>260</v>
      </c>
      <c r="B477" s="121" t="s">
        <v>164</v>
      </c>
      <c r="C477" s="138"/>
      <c r="D477" s="141"/>
      <c r="E477" s="66" t="s">
        <v>137</v>
      </c>
      <c r="F477" s="66" t="s">
        <v>134</v>
      </c>
      <c r="G477" s="66" t="s">
        <v>135</v>
      </c>
      <c r="H477" s="130">
        <v>8</v>
      </c>
      <c r="I477" s="130">
        <v>913.54472757450003</v>
      </c>
      <c r="J477" s="127">
        <v>114.1930909468125</v>
      </c>
    </row>
    <row r="478" spans="1:10">
      <c r="A478" s="63">
        <v>260</v>
      </c>
      <c r="B478" s="121" t="s">
        <v>164</v>
      </c>
      <c r="C478" s="138"/>
      <c r="D478" s="141"/>
      <c r="E478" s="67" t="s">
        <v>147</v>
      </c>
      <c r="F478" s="67" t="s">
        <v>138</v>
      </c>
      <c r="G478" s="67" t="s">
        <v>139</v>
      </c>
      <c r="H478" s="130">
        <v>15</v>
      </c>
      <c r="I478" s="130">
        <v>526.50552278089435</v>
      </c>
      <c r="J478" s="127">
        <v>35.100368185392959</v>
      </c>
    </row>
    <row r="479" spans="1:10">
      <c r="A479" s="63">
        <v>260</v>
      </c>
      <c r="B479" s="121" t="s">
        <v>164</v>
      </c>
      <c r="C479" s="138"/>
      <c r="D479" s="141"/>
      <c r="E479" s="67" t="s">
        <v>142</v>
      </c>
      <c r="F479" s="67" t="s">
        <v>148</v>
      </c>
      <c r="G479" s="67" t="s">
        <v>149</v>
      </c>
      <c r="H479" s="130">
        <v>10</v>
      </c>
      <c r="I479" s="130">
        <v>95.957216264070496</v>
      </c>
      <c r="J479" s="127">
        <v>9.59572162640705</v>
      </c>
    </row>
    <row r="480" spans="1:10">
      <c r="A480" s="63">
        <v>260</v>
      </c>
      <c r="B480" s="121" t="s">
        <v>164</v>
      </c>
      <c r="C480" s="139"/>
      <c r="D480" s="142"/>
      <c r="E480" s="131" t="s">
        <v>189</v>
      </c>
      <c r="F480" s="131" t="s">
        <v>143</v>
      </c>
      <c r="G480" s="67" t="s">
        <v>144</v>
      </c>
      <c r="H480" s="130">
        <v>18</v>
      </c>
      <c r="I480" s="130">
        <v>37.26145827495602</v>
      </c>
      <c r="J480" s="127">
        <v>2.0700810152753344</v>
      </c>
    </row>
    <row r="481" spans="1:10">
      <c r="A481" s="63">
        <v>260</v>
      </c>
      <c r="B481" s="121" t="s">
        <v>164</v>
      </c>
      <c r="C481" s="63" t="s">
        <v>145</v>
      </c>
      <c r="D481" s="65"/>
      <c r="E481" s="63"/>
      <c r="F481" s="63"/>
      <c r="G481" s="63"/>
      <c r="H481" s="130">
        <v>857</v>
      </c>
      <c r="I481" s="130">
        <v>57645.36851117434</v>
      </c>
      <c r="J481" s="127"/>
    </row>
    <row r="482" spans="1:10">
      <c r="A482" s="63">
        <v>270</v>
      </c>
      <c r="B482" s="121" t="s">
        <v>165</v>
      </c>
      <c r="C482" s="137" t="s">
        <v>128</v>
      </c>
      <c r="D482" s="140" t="s">
        <v>205</v>
      </c>
      <c r="E482" s="67" t="s">
        <v>129</v>
      </c>
      <c r="F482" s="67" t="s">
        <v>185</v>
      </c>
      <c r="G482" s="67" t="s">
        <v>186</v>
      </c>
      <c r="H482" s="130">
        <v>26</v>
      </c>
      <c r="I482" s="130">
        <v>3732.4074208821298</v>
      </c>
      <c r="J482" s="127">
        <v>143.55413157238962</v>
      </c>
    </row>
    <row r="483" spans="1:10">
      <c r="A483" s="63">
        <v>270</v>
      </c>
      <c r="B483" s="121" t="s">
        <v>165</v>
      </c>
      <c r="C483" s="138"/>
      <c r="D483" s="141"/>
      <c r="E483" s="67" t="s">
        <v>130</v>
      </c>
      <c r="F483" s="67" t="s">
        <v>187</v>
      </c>
      <c r="G483" s="67" t="s">
        <v>188</v>
      </c>
      <c r="H483" s="130">
        <v>34</v>
      </c>
      <c r="I483" s="130">
        <v>4553.9522487180702</v>
      </c>
      <c r="J483" s="127">
        <v>133.93977202111972</v>
      </c>
    </row>
    <row r="484" spans="1:10">
      <c r="A484" s="63">
        <v>270</v>
      </c>
      <c r="B484" s="121" t="s">
        <v>165</v>
      </c>
      <c r="C484" s="138"/>
      <c r="D484" s="141"/>
      <c r="E484" s="66" t="s">
        <v>133</v>
      </c>
      <c r="F484" s="66" t="s">
        <v>131</v>
      </c>
      <c r="G484" s="66" t="s">
        <v>132</v>
      </c>
      <c r="H484" s="130">
        <v>13</v>
      </c>
      <c r="I484" s="130">
        <v>751.77565283448564</v>
      </c>
      <c r="J484" s="127">
        <v>57.828896371883509</v>
      </c>
    </row>
    <row r="485" spans="1:10">
      <c r="A485" s="63">
        <v>270</v>
      </c>
      <c r="B485" s="121" t="s">
        <v>165</v>
      </c>
      <c r="C485" s="138"/>
      <c r="D485" s="141"/>
      <c r="E485" s="66" t="s">
        <v>137</v>
      </c>
      <c r="F485" s="66" t="s">
        <v>134</v>
      </c>
      <c r="G485" s="66" t="s">
        <v>135</v>
      </c>
      <c r="H485" s="130">
        <v>11</v>
      </c>
      <c r="I485" s="130">
        <v>589.77885694487497</v>
      </c>
      <c r="J485" s="127">
        <v>53.616259722261361</v>
      </c>
    </row>
    <row r="486" spans="1:10">
      <c r="A486" s="63">
        <v>270</v>
      </c>
      <c r="B486" s="121" t="s">
        <v>165</v>
      </c>
      <c r="C486" s="138"/>
      <c r="D486" s="141"/>
      <c r="E486" s="67" t="s">
        <v>147</v>
      </c>
      <c r="F486" s="67" t="s">
        <v>138</v>
      </c>
      <c r="G486" s="67" t="s">
        <v>139</v>
      </c>
      <c r="H486" s="130">
        <v>12</v>
      </c>
      <c r="I486" s="130">
        <v>334.02738305543699</v>
      </c>
      <c r="J486" s="127">
        <v>27.83561525461975</v>
      </c>
    </row>
    <row r="487" spans="1:10">
      <c r="A487" s="63">
        <v>270</v>
      </c>
      <c r="B487" s="121" t="s">
        <v>165</v>
      </c>
      <c r="C487" s="138"/>
      <c r="D487" s="141"/>
      <c r="E487" s="67" t="s">
        <v>142</v>
      </c>
      <c r="F487" s="67" t="s">
        <v>148</v>
      </c>
      <c r="G487" s="67" t="s">
        <v>149</v>
      </c>
      <c r="H487" s="130">
        <v>10</v>
      </c>
      <c r="I487" s="130">
        <v>25.529188910879199</v>
      </c>
      <c r="J487" s="127">
        <v>2.5529188910879199</v>
      </c>
    </row>
    <row r="488" spans="1:10">
      <c r="A488" s="63">
        <v>270</v>
      </c>
      <c r="B488" s="121" t="s">
        <v>165</v>
      </c>
      <c r="C488" s="139"/>
      <c r="D488" s="142"/>
      <c r="E488" s="131" t="s">
        <v>189</v>
      </c>
      <c r="F488" s="131" t="s">
        <v>143</v>
      </c>
      <c r="G488" s="67" t="s">
        <v>144</v>
      </c>
      <c r="H488" s="130">
        <v>5</v>
      </c>
      <c r="I488" s="130">
        <v>9.9735734712352393</v>
      </c>
      <c r="J488" s="127">
        <v>1.9947146942470479</v>
      </c>
    </row>
    <row r="489" spans="1:10">
      <c r="A489" s="63">
        <v>270</v>
      </c>
      <c r="B489" s="121" t="s">
        <v>165</v>
      </c>
      <c r="C489" s="137" t="s">
        <v>136</v>
      </c>
      <c r="D489" s="140" t="s">
        <v>233</v>
      </c>
      <c r="E489" s="67" t="s">
        <v>130</v>
      </c>
      <c r="F489" s="67" t="s">
        <v>187</v>
      </c>
      <c r="G489" s="67" t="s">
        <v>188</v>
      </c>
      <c r="H489" s="130">
        <v>5</v>
      </c>
      <c r="I489" s="130">
        <v>281.57961574020101</v>
      </c>
      <c r="J489" s="127">
        <v>56.315923148040198</v>
      </c>
    </row>
    <row r="490" spans="1:10">
      <c r="A490" s="63">
        <v>270</v>
      </c>
      <c r="B490" s="121" t="s">
        <v>165</v>
      </c>
      <c r="C490" s="138"/>
      <c r="D490" s="141"/>
      <c r="E490" s="66" t="s">
        <v>133</v>
      </c>
      <c r="F490" s="66" t="s">
        <v>131</v>
      </c>
      <c r="G490" s="66" t="s">
        <v>132</v>
      </c>
      <c r="H490" s="130">
        <v>5</v>
      </c>
      <c r="I490" s="130">
        <v>47.998232092411399</v>
      </c>
      <c r="J490" s="127">
        <v>9.5996464184822798</v>
      </c>
    </row>
    <row r="491" spans="1:10">
      <c r="A491" s="63">
        <v>270</v>
      </c>
      <c r="B491" s="121" t="s">
        <v>165</v>
      </c>
      <c r="C491" s="138"/>
      <c r="D491" s="141"/>
      <c r="E491" s="66" t="s">
        <v>137</v>
      </c>
      <c r="F491" s="66" t="s">
        <v>134</v>
      </c>
      <c r="G491" s="66" t="s">
        <v>135</v>
      </c>
      <c r="H491" s="130">
        <v>5</v>
      </c>
      <c r="I491" s="130">
        <v>196.60728025636899</v>
      </c>
      <c r="J491" s="127">
        <v>39.321456051273799</v>
      </c>
    </row>
    <row r="492" spans="1:10">
      <c r="A492" s="63">
        <v>270</v>
      </c>
      <c r="B492" s="121" t="s">
        <v>165</v>
      </c>
      <c r="C492" s="138"/>
      <c r="D492" s="141"/>
      <c r="E492" s="67" t="s">
        <v>147</v>
      </c>
      <c r="F492" s="67" t="s">
        <v>138</v>
      </c>
      <c r="G492" s="67" t="s">
        <v>139</v>
      </c>
      <c r="H492" s="130">
        <v>7</v>
      </c>
      <c r="I492" s="130">
        <v>261.67817420565802</v>
      </c>
      <c r="J492" s="127">
        <v>37.382596315094005</v>
      </c>
    </row>
    <row r="493" spans="1:10">
      <c r="A493" s="63">
        <v>270</v>
      </c>
      <c r="B493" s="121" t="s">
        <v>165</v>
      </c>
      <c r="C493" s="138"/>
      <c r="D493" s="141"/>
      <c r="E493" s="67" t="s">
        <v>142</v>
      </c>
      <c r="F493" s="67" t="s">
        <v>148</v>
      </c>
      <c r="G493" s="67" t="s">
        <v>149</v>
      </c>
      <c r="H493" s="130">
        <v>0</v>
      </c>
      <c r="I493" s="130">
        <v>1</v>
      </c>
      <c r="J493" s="127">
        <v>0</v>
      </c>
    </row>
    <row r="494" spans="1:10">
      <c r="A494" s="63">
        <v>270</v>
      </c>
      <c r="B494" s="121" t="s">
        <v>165</v>
      </c>
      <c r="C494" s="139"/>
      <c r="D494" s="142"/>
      <c r="E494" s="131" t="s">
        <v>189</v>
      </c>
      <c r="F494" s="131" t="s">
        <v>143</v>
      </c>
      <c r="G494" s="67" t="s">
        <v>144</v>
      </c>
      <c r="H494" s="130">
        <v>7</v>
      </c>
      <c r="I494" s="130">
        <v>59.941252729242905</v>
      </c>
      <c r="J494" s="127">
        <v>8.5630361041775576</v>
      </c>
    </row>
    <row r="495" spans="1:10">
      <c r="A495" s="63">
        <v>270</v>
      </c>
      <c r="B495" s="121" t="s">
        <v>165</v>
      </c>
      <c r="C495" s="137" t="s">
        <v>140</v>
      </c>
      <c r="D495" s="140" t="s">
        <v>234</v>
      </c>
      <c r="E495" s="67" t="s">
        <v>129</v>
      </c>
      <c r="F495" s="67" t="s">
        <v>185</v>
      </c>
      <c r="G495" s="67" t="s">
        <v>186</v>
      </c>
      <c r="H495" s="130">
        <v>5</v>
      </c>
      <c r="I495" s="130">
        <v>114.520439242234</v>
      </c>
      <c r="J495" s="127">
        <v>22.9040878484468</v>
      </c>
    </row>
    <row r="496" spans="1:10">
      <c r="A496" s="63">
        <v>270</v>
      </c>
      <c r="B496" s="121" t="s">
        <v>165</v>
      </c>
      <c r="C496" s="138"/>
      <c r="D496" s="141"/>
      <c r="E496" s="67" t="s">
        <v>130</v>
      </c>
      <c r="F496" s="67" t="s">
        <v>187</v>
      </c>
      <c r="G496" s="67" t="s">
        <v>188</v>
      </c>
      <c r="H496" s="130">
        <v>5</v>
      </c>
      <c r="I496" s="130">
        <v>175.45017351501599</v>
      </c>
      <c r="J496" s="127">
        <v>35.090034703003198</v>
      </c>
    </row>
    <row r="497" spans="1:10">
      <c r="A497" s="63">
        <v>270</v>
      </c>
      <c r="B497" s="121" t="s">
        <v>165</v>
      </c>
      <c r="C497" s="138"/>
      <c r="D497" s="141"/>
      <c r="E497" s="66" t="s">
        <v>133</v>
      </c>
      <c r="F497" s="66" t="s">
        <v>131</v>
      </c>
      <c r="G497" s="66" t="s">
        <v>132</v>
      </c>
      <c r="H497" s="130">
        <v>5</v>
      </c>
      <c r="I497" s="130">
        <v>254.975779755313</v>
      </c>
      <c r="J497" s="127">
        <v>50.9951559510626</v>
      </c>
    </row>
    <row r="498" spans="1:10">
      <c r="A498" s="63">
        <v>270</v>
      </c>
      <c r="B498" s="121" t="s">
        <v>165</v>
      </c>
      <c r="C498" s="138"/>
      <c r="D498" s="141"/>
      <c r="E498" s="66" t="s">
        <v>137</v>
      </c>
      <c r="F498" s="66" t="s">
        <v>134</v>
      </c>
      <c r="G498" s="66" t="s">
        <v>135</v>
      </c>
      <c r="H498" s="130">
        <v>5</v>
      </c>
      <c r="I498" s="130">
        <v>500.58382501164101</v>
      </c>
      <c r="J498" s="127">
        <v>100.11676500232821</v>
      </c>
    </row>
    <row r="499" spans="1:10">
      <c r="A499" s="63">
        <v>270</v>
      </c>
      <c r="B499" s="121" t="s">
        <v>165</v>
      </c>
      <c r="C499" s="138"/>
      <c r="D499" s="141"/>
      <c r="E499" s="67" t="s">
        <v>147</v>
      </c>
      <c r="F499" s="67" t="s">
        <v>138</v>
      </c>
      <c r="G499" s="67" t="s">
        <v>139</v>
      </c>
      <c r="H499" s="130">
        <v>10</v>
      </c>
      <c r="I499" s="130">
        <v>302.29693984113436</v>
      </c>
      <c r="J499" s="127">
        <v>30.229693984113435</v>
      </c>
    </row>
    <row r="500" spans="1:10">
      <c r="A500" s="63">
        <v>270</v>
      </c>
      <c r="B500" s="121" t="s">
        <v>165</v>
      </c>
      <c r="C500" s="138"/>
      <c r="D500" s="141"/>
      <c r="E500" s="67" t="s">
        <v>142</v>
      </c>
      <c r="F500" s="67" t="s">
        <v>148</v>
      </c>
      <c r="G500" s="67" t="s">
        <v>149</v>
      </c>
      <c r="H500" s="130">
        <v>8</v>
      </c>
      <c r="I500" s="130">
        <v>54.196795880647343</v>
      </c>
      <c r="J500" s="127">
        <v>6.7745994850809179</v>
      </c>
    </row>
    <row r="501" spans="1:10">
      <c r="A501" s="63">
        <v>270</v>
      </c>
      <c r="B501" s="121" t="s">
        <v>165</v>
      </c>
      <c r="C501" s="139"/>
      <c r="D501" s="142"/>
      <c r="E501" s="131" t="s">
        <v>189</v>
      </c>
      <c r="F501" s="131" t="s">
        <v>143</v>
      </c>
      <c r="G501" s="67" t="s">
        <v>144</v>
      </c>
      <c r="H501" s="130">
        <v>9</v>
      </c>
      <c r="I501" s="130">
        <v>24.847411230134</v>
      </c>
      <c r="J501" s="127">
        <v>2.760823470014889</v>
      </c>
    </row>
    <row r="502" spans="1:10">
      <c r="A502" s="63">
        <v>270</v>
      </c>
      <c r="B502" s="121" t="s">
        <v>165</v>
      </c>
      <c r="C502" s="137" t="s">
        <v>141</v>
      </c>
      <c r="D502" s="140" t="s">
        <v>200</v>
      </c>
      <c r="E502" s="67" t="s">
        <v>129</v>
      </c>
      <c r="F502" s="67" t="s">
        <v>185</v>
      </c>
      <c r="G502" s="67" t="s">
        <v>186</v>
      </c>
      <c r="H502" s="130">
        <v>9</v>
      </c>
      <c r="I502" s="130">
        <v>1236.72277452924</v>
      </c>
      <c r="J502" s="127">
        <v>137.41364161436002</v>
      </c>
    </row>
    <row r="503" spans="1:10">
      <c r="A503" s="63">
        <v>270</v>
      </c>
      <c r="B503" s="121" t="s">
        <v>165</v>
      </c>
      <c r="C503" s="138"/>
      <c r="D503" s="141"/>
      <c r="E503" s="67" t="s">
        <v>130</v>
      </c>
      <c r="F503" s="67" t="s">
        <v>187</v>
      </c>
      <c r="G503" s="67" t="s">
        <v>188</v>
      </c>
      <c r="H503" s="130">
        <v>6</v>
      </c>
      <c r="I503" s="130">
        <v>1086.4133854941499</v>
      </c>
      <c r="J503" s="127">
        <v>181.06889758235832</v>
      </c>
    </row>
    <row r="504" spans="1:10">
      <c r="A504" s="63">
        <v>270</v>
      </c>
      <c r="B504" s="121" t="s">
        <v>165</v>
      </c>
      <c r="C504" s="138"/>
      <c r="D504" s="141"/>
      <c r="E504" s="66" t="s">
        <v>133</v>
      </c>
      <c r="F504" s="66" t="s">
        <v>131</v>
      </c>
      <c r="G504" s="66" t="s">
        <v>132</v>
      </c>
      <c r="H504" s="130">
        <v>10</v>
      </c>
      <c r="I504" s="130">
        <v>572.30860383253298</v>
      </c>
      <c r="J504" s="127">
        <v>57.230860383253301</v>
      </c>
    </row>
    <row r="505" spans="1:10">
      <c r="A505" s="63">
        <v>270</v>
      </c>
      <c r="B505" s="121" t="s">
        <v>165</v>
      </c>
      <c r="C505" s="138"/>
      <c r="D505" s="141"/>
      <c r="E505" s="66" t="s">
        <v>137</v>
      </c>
      <c r="F505" s="66" t="s">
        <v>134</v>
      </c>
      <c r="G505" s="66" t="s">
        <v>135</v>
      </c>
      <c r="H505" s="130">
        <v>11</v>
      </c>
      <c r="I505" s="130">
        <v>427.51288023613199</v>
      </c>
      <c r="J505" s="127">
        <v>38.864807294193817</v>
      </c>
    </row>
    <row r="506" spans="1:10">
      <c r="A506" s="63">
        <v>270</v>
      </c>
      <c r="B506" s="121" t="s">
        <v>165</v>
      </c>
      <c r="C506" s="138"/>
      <c r="D506" s="141"/>
      <c r="E506" s="67" t="s">
        <v>147</v>
      </c>
      <c r="F506" s="67" t="s">
        <v>138</v>
      </c>
      <c r="G506" s="67" t="s">
        <v>139</v>
      </c>
      <c r="H506" s="130">
        <v>27</v>
      </c>
      <c r="I506" s="130">
        <v>484.64799681313605</v>
      </c>
      <c r="J506" s="127">
        <v>17.949925807893926</v>
      </c>
    </row>
    <row r="507" spans="1:10">
      <c r="A507" s="63">
        <v>270</v>
      </c>
      <c r="B507" s="121" t="s">
        <v>165</v>
      </c>
      <c r="C507" s="138"/>
      <c r="D507" s="141"/>
      <c r="E507" s="67" t="s">
        <v>142</v>
      </c>
      <c r="F507" s="67" t="s">
        <v>148</v>
      </c>
      <c r="G507" s="67" t="s">
        <v>149</v>
      </c>
      <c r="H507" s="130">
        <v>8</v>
      </c>
      <c r="I507" s="130">
        <v>29.026468679050001</v>
      </c>
      <c r="J507" s="127">
        <v>3.6283085848812502</v>
      </c>
    </row>
    <row r="508" spans="1:10">
      <c r="A508" s="63">
        <v>270</v>
      </c>
      <c r="B508" s="121" t="s">
        <v>165</v>
      </c>
      <c r="C508" s="139"/>
      <c r="D508" s="142"/>
      <c r="E508" s="131" t="s">
        <v>189</v>
      </c>
      <c r="F508" s="131" t="s">
        <v>143</v>
      </c>
      <c r="G508" s="67" t="s">
        <v>144</v>
      </c>
      <c r="H508" s="130">
        <v>5</v>
      </c>
      <c r="I508" s="130">
        <v>13.079018716889999</v>
      </c>
      <c r="J508" s="127">
        <v>2.6158037433779997</v>
      </c>
    </row>
    <row r="509" spans="1:10">
      <c r="A509" s="63">
        <v>270</v>
      </c>
      <c r="B509" s="121" t="s">
        <v>165</v>
      </c>
      <c r="C509" s="137" t="s">
        <v>150</v>
      </c>
      <c r="D509" s="140" t="s">
        <v>235</v>
      </c>
      <c r="E509" s="67" t="s">
        <v>129</v>
      </c>
      <c r="F509" s="67" t="s">
        <v>185</v>
      </c>
      <c r="G509" s="67" t="s">
        <v>186</v>
      </c>
      <c r="H509" s="130">
        <v>17</v>
      </c>
      <c r="I509" s="130">
        <v>2972.0253364672099</v>
      </c>
      <c r="J509" s="127">
        <v>174.82501979218881</v>
      </c>
    </row>
    <row r="510" spans="1:10">
      <c r="A510" s="63">
        <v>270</v>
      </c>
      <c r="B510" s="121" t="s">
        <v>165</v>
      </c>
      <c r="C510" s="138"/>
      <c r="D510" s="141"/>
      <c r="E510" s="67" t="s">
        <v>130</v>
      </c>
      <c r="F510" s="67" t="s">
        <v>187</v>
      </c>
      <c r="G510" s="67" t="s">
        <v>188</v>
      </c>
      <c r="H510" s="130">
        <v>12</v>
      </c>
      <c r="I510" s="130">
        <v>2024.2446717656901</v>
      </c>
      <c r="J510" s="127">
        <v>168.68705598047418</v>
      </c>
    </row>
    <row r="511" spans="1:10">
      <c r="A511" s="63">
        <v>270</v>
      </c>
      <c r="B511" s="121" t="s">
        <v>165</v>
      </c>
      <c r="C511" s="138"/>
      <c r="D511" s="141"/>
      <c r="E511" s="66" t="s">
        <v>133</v>
      </c>
      <c r="F511" s="66" t="s">
        <v>131</v>
      </c>
      <c r="G511" s="66" t="s">
        <v>132</v>
      </c>
      <c r="H511" s="130">
        <v>10</v>
      </c>
      <c r="I511" s="130">
        <v>635.72711498646402</v>
      </c>
      <c r="J511" s="127">
        <v>63.572711498646399</v>
      </c>
    </row>
    <row r="512" spans="1:10">
      <c r="A512" s="63">
        <v>270</v>
      </c>
      <c r="B512" s="121" t="s">
        <v>165</v>
      </c>
      <c r="C512" s="138"/>
      <c r="D512" s="141"/>
      <c r="E512" s="66" t="s">
        <v>137</v>
      </c>
      <c r="F512" s="66" t="s">
        <v>134</v>
      </c>
      <c r="G512" s="66" t="s">
        <v>135</v>
      </c>
      <c r="H512" s="130">
        <v>5</v>
      </c>
      <c r="I512" s="130">
        <v>118.28270626196399</v>
      </c>
      <c r="J512" s="127">
        <v>23.656541252392799</v>
      </c>
    </row>
    <row r="513" spans="1:10">
      <c r="A513" s="63">
        <v>270</v>
      </c>
      <c r="B513" s="121" t="s">
        <v>165</v>
      </c>
      <c r="C513" s="138"/>
      <c r="D513" s="141"/>
      <c r="E513" s="67" t="s">
        <v>147</v>
      </c>
      <c r="F513" s="67" t="s">
        <v>138</v>
      </c>
      <c r="G513" s="67" t="s">
        <v>139</v>
      </c>
      <c r="H513" s="130">
        <v>10</v>
      </c>
      <c r="I513" s="130">
        <v>226.05208754027251</v>
      </c>
      <c r="J513" s="127">
        <v>22.605208754027252</v>
      </c>
    </row>
    <row r="514" spans="1:10">
      <c r="A514" s="63">
        <v>270</v>
      </c>
      <c r="B514" s="121" t="s">
        <v>165</v>
      </c>
      <c r="C514" s="138"/>
      <c r="D514" s="141"/>
      <c r="E514" s="67" t="s">
        <v>142</v>
      </c>
      <c r="F514" s="67" t="s">
        <v>148</v>
      </c>
      <c r="G514" s="67" t="s">
        <v>149</v>
      </c>
      <c r="H514" s="130">
        <v>7</v>
      </c>
      <c r="I514" s="130">
        <v>13.6644482815174</v>
      </c>
      <c r="J514" s="127">
        <v>1.9520640402167715</v>
      </c>
    </row>
    <row r="515" spans="1:10">
      <c r="A515" s="63">
        <v>270</v>
      </c>
      <c r="B515" s="121" t="s">
        <v>165</v>
      </c>
      <c r="C515" s="139"/>
      <c r="D515" s="142"/>
      <c r="E515" s="131" t="s">
        <v>189</v>
      </c>
      <c r="F515" s="131" t="s">
        <v>143</v>
      </c>
      <c r="G515" s="67" t="s">
        <v>144</v>
      </c>
      <c r="H515" s="130">
        <v>0</v>
      </c>
      <c r="I515" s="130">
        <v>4.86843124527</v>
      </c>
      <c r="J515" s="127">
        <v>0</v>
      </c>
    </row>
    <row r="516" spans="1:10">
      <c r="A516" s="63">
        <v>270</v>
      </c>
      <c r="B516" s="121" t="s">
        <v>165</v>
      </c>
      <c r="C516" s="137" t="s">
        <v>151</v>
      </c>
      <c r="D516" s="140" t="s">
        <v>236</v>
      </c>
      <c r="E516" s="67" t="s">
        <v>129</v>
      </c>
      <c r="F516" s="67" t="s">
        <v>185</v>
      </c>
      <c r="G516" s="67" t="s">
        <v>186</v>
      </c>
      <c r="H516" s="130">
        <v>5</v>
      </c>
      <c r="I516" s="130">
        <v>318.61834640895302</v>
      </c>
      <c r="J516" s="127">
        <v>63.723669281790606</v>
      </c>
    </row>
    <row r="517" spans="1:10">
      <c r="A517" s="63">
        <v>270</v>
      </c>
      <c r="B517" s="121" t="s">
        <v>165</v>
      </c>
      <c r="C517" s="138"/>
      <c r="D517" s="141"/>
      <c r="E517" s="67" t="s">
        <v>130</v>
      </c>
      <c r="F517" s="67" t="s">
        <v>187</v>
      </c>
      <c r="G517" s="67" t="s">
        <v>188</v>
      </c>
      <c r="H517" s="130">
        <v>8</v>
      </c>
      <c r="I517" s="130">
        <v>717.65063203370596</v>
      </c>
      <c r="J517" s="127">
        <v>89.706329004213245</v>
      </c>
    </row>
    <row r="518" spans="1:10">
      <c r="A518" s="63">
        <v>270</v>
      </c>
      <c r="B518" s="121" t="s">
        <v>165</v>
      </c>
      <c r="C518" s="138"/>
      <c r="D518" s="141"/>
      <c r="E518" s="66" t="s">
        <v>133</v>
      </c>
      <c r="F518" s="66" t="s">
        <v>131</v>
      </c>
      <c r="G518" s="66" t="s">
        <v>132</v>
      </c>
      <c r="H518" s="130">
        <v>5</v>
      </c>
      <c r="I518" s="130">
        <v>449.27546929393901</v>
      </c>
      <c r="J518" s="127">
        <v>89.855093858787797</v>
      </c>
    </row>
    <row r="519" spans="1:10">
      <c r="A519" s="63">
        <v>270</v>
      </c>
      <c r="B519" s="121" t="s">
        <v>165</v>
      </c>
      <c r="C519" s="138"/>
      <c r="D519" s="141"/>
      <c r="E519" s="66" t="s">
        <v>137</v>
      </c>
      <c r="F519" s="66" t="s">
        <v>134</v>
      </c>
      <c r="G519" s="66" t="s">
        <v>135</v>
      </c>
      <c r="H519" s="130">
        <v>8</v>
      </c>
      <c r="I519" s="130">
        <v>472.58570369321001</v>
      </c>
      <c r="J519" s="127">
        <v>59.073212961651251</v>
      </c>
    </row>
    <row r="520" spans="1:10">
      <c r="A520" s="63">
        <v>270</v>
      </c>
      <c r="B520" s="121" t="s">
        <v>165</v>
      </c>
      <c r="C520" s="138"/>
      <c r="D520" s="141"/>
      <c r="E520" s="67" t="s">
        <v>147</v>
      </c>
      <c r="F520" s="67" t="s">
        <v>138</v>
      </c>
      <c r="G520" s="67" t="s">
        <v>139</v>
      </c>
      <c r="H520" s="130">
        <v>20</v>
      </c>
      <c r="I520" s="130">
        <v>294.91557613470457</v>
      </c>
      <c r="J520" s="127">
        <v>14.745778806735228</v>
      </c>
    </row>
    <row r="521" spans="1:10">
      <c r="A521" s="63">
        <v>270</v>
      </c>
      <c r="B521" s="121" t="s">
        <v>165</v>
      </c>
      <c r="C521" s="138"/>
      <c r="D521" s="141"/>
      <c r="E521" s="67" t="s">
        <v>142</v>
      </c>
      <c r="F521" s="67" t="s">
        <v>148</v>
      </c>
      <c r="G521" s="67" t="s">
        <v>149</v>
      </c>
      <c r="H521" s="130">
        <v>5</v>
      </c>
      <c r="I521" s="130">
        <v>20.029338391487201</v>
      </c>
      <c r="J521" s="127">
        <v>4.0058676782974398</v>
      </c>
    </row>
    <row r="522" spans="1:10">
      <c r="A522" s="63">
        <v>270</v>
      </c>
      <c r="B522" s="121" t="s">
        <v>165</v>
      </c>
      <c r="C522" s="139"/>
      <c r="D522" s="142"/>
      <c r="E522" s="131" t="s">
        <v>189</v>
      </c>
      <c r="F522" s="131" t="s">
        <v>143</v>
      </c>
      <c r="G522" s="67" t="s">
        <v>144</v>
      </c>
      <c r="H522" s="130">
        <v>0</v>
      </c>
      <c r="I522" s="130">
        <v>6.7765283061197401</v>
      </c>
      <c r="J522" s="127">
        <v>0</v>
      </c>
    </row>
    <row r="523" spans="1:10">
      <c r="A523" s="63">
        <v>270</v>
      </c>
      <c r="B523" s="121" t="s">
        <v>165</v>
      </c>
      <c r="C523" s="137" t="s">
        <v>152</v>
      </c>
      <c r="D523" s="140" t="s">
        <v>237</v>
      </c>
      <c r="E523" s="67" t="s">
        <v>129</v>
      </c>
      <c r="F523" s="67" t="s">
        <v>185</v>
      </c>
      <c r="G523" s="67" t="s">
        <v>186</v>
      </c>
      <c r="H523" s="130">
        <v>5</v>
      </c>
      <c r="I523" s="130">
        <v>624.10225156094498</v>
      </c>
      <c r="J523" s="127">
        <v>124.820450312189</v>
      </c>
    </row>
    <row r="524" spans="1:10">
      <c r="A524" s="63">
        <v>270</v>
      </c>
      <c r="B524" s="121" t="s">
        <v>165</v>
      </c>
      <c r="C524" s="138"/>
      <c r="D524" s="141"/>
      <c r="E524" s="67" t="s">
        <v>130</v>
      </c>
      <c r="F524" s="67" t="s">
        <v>187</v>
      </c>
      <c r="G524" s="67" t="s">
        <v>188</v>
      </c>
      <c r="H524" s="130">
        <v>15</v>
      </c>
      <c r="I524" s="130">
        <v>1060.4872507985899</v>
      </c>
      <c r="J524" s="127">
        <v>70.699150053239322</v>
      </c>
    </row>
    <row r="525" spans="1:10">
      <c r="A525" s="63">
        <v>270</v>
      </c>
      <c r="B525" s="121" t="s">
        <v>165</v>
      </c>
      <c r="C525" s="138"/>
      <c r="D525" s="141"/>
      <c r="E525" s="66" t="s">
        <v>133</v>
      </c>
      <c r="F525" s="66" t="s">
        <v>131</v>
      </c>
      <c r="G525" s="66" t="s">
        <v>132</v>
      </c>
      <c r="H525" s="130">
        <v>10</v>
      </c>
      <c r="I525" s="130">
        <v>855.00172181847495</v>
      </c>
      <c r="J525" s="127">
        <v>85.500172181847489</v>
      </c>
    </row>
    <row r="526" spans="1:10">
      <c r="A526" s="63">
        <v>270</v>
      </c>
      <c r="B526" s="121" t="s">
        <v>165</v>
      </c>
      <c r="C526" s="138"/>
      <c r="D526" s="141"/>
      <c r="E526" s="66" t="s">
        <v>137</v>
      </c>
      <c r="F526" s="66" t="s">
        <v>134</v>
      </c>
      <c r="G526" s="66" t="s">
        <v>135</v>
      </c>
      <c r="H526" s="130">
        <v>19</v>
      </c>
      <c r="I526" s="130">
        <v>1132.0994690875875</v>
      </c>
      <c r="J526" s="127">
        <v>59.584182583557237</v>
      </c>
    </row>
    <row r="527" spans="1:10">
      <c r="A527" s="63">
        <v>270</v>
      </c>
      <c r="B527" s="121" t="s">
        <v>165</v>
      </c>
      <c r="C527" s="138"/>
      <c r="D527" s="141"/>
      <c r="E527" s="67" t="s">
        <v>147</v>
      </c>
      <c r="F527" s="67" t="s">
        <v>138</v>
      </c>
      <c r="G527" s="67" t="s">
        <v>139</v>
      </c>
      <c r="H527" s="130">
        <v>14</v>
      </c>
      <c r="I527" s="130">
        <v>395.612288384718</v>
      </c>
      <c r="J527" s="127">
        <v>28.258020598908427</v>
      </c>
    </row>
    <row r="528" spans="1:10">
      <c r="A528" s="63">
        <v>270</v>
      </c>
      <c r="B528" s="121" t="s">
        <v>165</v>
      </c>
      <c r="C528" s="139"/>
      <c r="D528" s="142"/>
      <c r="E528" s="67" t="s">
        <v>142</v>
      </c>
      <c r="F528" s="67" t="s">
        <v>148</v>
      </c>
      <c r="G528" s="67" t="s">
        <v>149</v>
      </c>
      <c r="H528" s="130">
        <v>5</v>
      </c>
      <c r="I528" s="130">
        <v>12.5843569788638</v>
      </c>
      <c r="J528" s="127">
        <v>2.51687139577276</v>
      </c>
    </row>
    <row r="529" spans="1:10">
      <c r="A529" s="63">
        <v>270</v>
      </c>
      <c r="B529" s="121" t="s">
        <v>165</v>
      </c>
      <c r="C529" s="137" t="s">
        <v>153</v>
      </c>
      <c r="D529" s="140" t="s">
        <v>238</v>
      </c>
      <c r="E529" s="67" t="s">
        <v>129</v>
      </c>
      <c r="F529" s="67" t="s">
        <v>185</v>
      </c>
      <c r="G529" s="67" t="s">
        <v>186</v>
      </c>
      <c r="H529" s="130">
        <v>0</v>
      </c>
      <c r="I529" s="130">
        <v>1.99393621385148</v>
      </c>
      <c r="J529" s="127">
        <v>0</v>
      </c>
    </row>
    <row r="530" spans="1:10">
      <c r="A530" s="63">
        <v>270</v>
      </c>
      <c r="B530" s="121" t="s">
        <v>165</v>
      </c>
      <c r="C530" s="138"/>
      <c r="D530" s="141"/>
      <c r="E530" s="67" t="s">
        <v>130</v>
      </c>
      <c r="F530" s="67" t="s">
        <v>187</v>
      </c>
      <c r="G530" s="67" t="s">
        <v>188</v>
      </c>
      <c r="H530" s="130">
        <v>5</v>
      </c>
      <c r="I530" s="130">
        <v>93.864264272903</v>
      </c>
      <c r="J530" s="127">
        <v>18.772852854580599</v>
      </c>
    </row>
    <row r="531" spans="1:10">
      <c r="A531" s="63">
        <v>270</v>
      </c>
      <c r="B531" s="121" t="s">
        <v>165</v>
      </c>
      <c r="C531" s="138"/>
      <c r="D531" s="141"/>
      <c r="E531" s="66" t="s">
        <v>133</v>
      </c>
      <c r="F531" s="66" t="s">
        <v>131</v>
      </c>
      <c r="G531" s="66" t="s">
        <v>132</v>
      </c>
      <c r="H531" s="130">
        <v>5</v>
      </c>
      <c r="I531" s="130">
        <v>41.473061092371204</v>
      </c>
      <c r="J531" s="127">
        <v>8.2946122184742404</v>
      </c>
    </row>
    <row r="532" spans="1:10">
      <c r="A532" s="63">
        <v>270</v>
      </c>
      <c r="B532" s="121" t="s">
        <v>165</v>
      </c>
      <c r="C532" s="138"/>
      <c r="D532" s="141"/>
      <c r="E532" s="66" t="s">
        <v>137</v>
      </c>
      <c r="F532" s="66" t="s">
        <v>134</v>
      </c>
      <c r="G532" s="66" t="s">
        <v>135</v>
      </c>
      <c r="H532" s="130">
        <v>5</v>
      </c>
      <c r="I532" s="130">
        <v>24.201887523207201</v>
      </c>
      <c r="J532" s="127">
        <v>4.8403775046414399</v>
      </c>
    </row>
    <row r="533" spans="1:10">
      <c r="A533" s="63">
        <v>270</v>
      </c>
      <c r="B533" s="121" t="s">
        <v>165</v>
      </c>
      <c r="C533" s="138"/>
      <c r="D533" s="141"/>
      <c r="E533" s="67" t="s">
        <v>147</v>
      </c>
      <c r="F533" s="67" t="s">
        <v>138</v>
      </c>
      <c r="G533" s="67" t="s">
        <v>139</v>
      </c>
      <c r="H533" s="130">
        <v>15</v>
      </c>
      <c r="I533" s="130">
        <v>157.74404512580142</v>
      </c>
      <c r="J533" s="127">
        <v>10.516269675053428</v>
      </c>
    </row>
    <row r="534" spans="1:10">
      <c r="A534" s="63">
        <v>270</v>
      </c>
      <c r="B534" s="121" t="s">
        <v>165</v>
      </c>
      <c r="C534" s="138"/>
      <c r="D534" s="141"/>
      <c r="E534" s="67" t="s">
        <v>142</v>
      </c>
      <c r="F534" s="67" t="s">
        <v>148</v>
      </c>
      <c r="G534" s="67" t="s">
        <v>149</v>
      </c>
      <c r="H534" s="130">
        <v>8</v>
      </c>
      <c r="I534" s="130">
        <v>23.810932188517501</v>
      </c>
      <c r="J534" s="127">
        <v>2.9763665235646877</v>
      </c>
    </row>
    <row r="535" spans="1:10">
      <c r="A535" s="63">
        <v>270</v>
      </c>
      <c r="B535" s="121" t="s">
        <v>165</v>
      </c>
      <c r="C535" s="139"/>
      <c r="D535" s="142"/>
      <c r="E535" s="131" t="s">
        <v>189</v>
      </c>
      <c r="F535" s="131" t="s">
        <v>143</v>
      </c>
      <c r="G535" s="67" t="s">
        <v>144</v>
      </c>
      <c r="H535" s="130">
        <v>14</v>
      </c>
      <c r="I535" s="130">
        <v>26.570140240832501</v>
      </c>
      <c r="J535" s="127">
        <v>1.8978671600594643</v>
      </c>
    </row>
    <row r="536" spans="1:10">
      <c r="A536" s="63">
        <v>270</v>
      </c>
      <c r="B536" s="121" t="s">
        <v>165</v>
      </c>
      <c r="C536" s="137" t="s">
        <v>154</v>
      </c>
      <c r="D536" s="140" t="s">
        <v>204</v>
      </c>
      <c r="E536" s="67" t="s">
        <v>129</v>
      </c>
      <c r="F536" s="67" t="s">
        <v>185</v>
      </c>
      <c r="G536" s="67" t="s">
        <v>186</v>
      </c>
      <c r="H536" s="130">
        <v>18</v>
      </c>
      <c r="I536" s="130">
        <v>2989.92487015185</v>
      </c>
      <c r="J536" s="127">
        <v>166.10693723065833</v>
      </c>
    </row>
    <row r="537" spans="1:10">
      <c r="A537" s="63">
        <v>270</v>
      </c>
      <c r="B537" s="121" t="s">
        <v>165</v>
      </c>
      <c r="C537" s="138"/>
      <c r="D537" s="141"/>
      <c r="E537" s="67" t="s">
        <v>130</v>
      </c>
      <c r="F537" s="67" t="s">
        <v>187</v>
      </c>
      <c r="G537" s="67" t="s">
        <v>188</v>
      </c>
      <c r="H537" s="130">
        <v>20</v>
      </c>
      <c r="I537" s="130">
        <v>2816.1883200249099</v>
      </c>
      <c r="J537" s="127">
        <v>140.80941600124549</v>
      </c>
    </row>
    <row r="538" spans="1:10">
      <c r="A538" s="63">
        <v>270</v>
      </c>
      <c r="B538" s="121" t="s">
        <v>165</v>
      </c>
      <c r="C538" s="138"/>
      <c r="D538" s="141"/>
      <c r="E538" s="66" t="s">
        <v>133</v>
      </c>
      <c r="F538" s="66" t="s">
        <v>131</v>
      </c>
      <c r="G538" s="66" t="s">
        <v>132</v>
      </c>
      <c r="H538" s="130">
        <v>13</v>
      </c>
      <c r="I538" s="130">
        <v>897.43709083410204</v>
      </c>
      <c r="J538" s="127">
        <v>69.033622371854008</v>
      </c>
    </row>
    <row r="539" spans="1:10">
      <c r="A539" s="63">
        <v>270</v>
      </c>
      <c r="B539" s="121" t="s">
        <v>165</v>
      </c>
      <c r="C539" s="138"/>
      <c r="D539" s="141"/>
      <c r="E539" s="66" t="s">
        <v>137</v>
      </c>
      <c r="F539" s="66" t="s">
        <v>134</v>
      </c>
      <c r="G539" s="66" t="s">
        <v>135</v>
      </c>
      <c r="H539" s="130">
        <v>13</v>
      </c>
      <c r="I539" s="130">
        <v>356.77210368159899</v>
      </c>
      <c r="J539" s="127">
        <v>27.444007975507613</v>
      </c>
    </row>
    <row r="540" spans="1:10">
      <c r="A540" s="63">
        <v>270</v>
      </c>
      <c r="B540" s="121" t="s">
        <v>165</v>
      </c>
      <c r="C540" s="138"/>
      <c r="D540" s="141"/>
      <c r="E540" s="67" t="s">
        <v>147</v>
      </c>
      <c r="F540" s="67" t="s">
        <v>138</v>
      </c>
      <c r="G540" s="67" t="s">
        <v>139</v>
      </c>
      <c r="H540" s="130">
        <v>19</v>
      </c>
      <c r="I540" s="130">
        <v>246.65315865551801</v>
      </c>
      <c r="J540" s="127">
        <v>12.981745192395685</v>
      </c>
    </row>
    <row r="541" spans="1:10">
      <c r="A541" s="63">
        <v>270</v>
      </c>
      <c r="B541" s="121" t="s">
        <v>165</v>
      </c>
      <c r="C541" s="138"/>
      <c r="D541" s="141"/>
      <c r="E541" s="67" t="s">
        <v>142</v>
      </c>
      <c r="F541" s="67" t="s">
        <v>148</v>
      </c>
      <c r="G541" s="67" t="s">
        <v>149</v>
      </c>
      <c r="H541" s="130">
        <v>7</v>
      </c>
      <c r="I541" s="130">
        <v>18.527922078960099</v>
      </c>
      <c r="J541" s="127">
        <v>2.6468460112800143</v>
      </c>
    </row>
    <row r="542" spans="1:10">
      <c r="A542" s="63">
        <v>270</v>
      </c>
      <c r="B542" s="121" t="s">
        <v>165</v>
      </c>
      <c r="C542" s="139"/>
      <c r="D542" s="142"/>
      <c r="E542" s="131" t="s">
        <v>189</v>
      </c>
      <c r="F542" s="131" t="s">
        <v>143</v>
      </c>
      <c r="G542" s="67" t="s">
        <v>144</v>
      </c>
      <c r="H542" s="130">
        <v>0</v>
      </c>
      <c r="I542" s="130">
        <v>5.2798156209962501</v>
      </c>
      <c r="J542" s="127">
        <v>0</v>
      </c>
    </row>
    <row r="543" spans="1:10">
      <c r="A543" s="63">
        <v>270</v>
      </c>
      <c r="B543" s="121" t="s">
        <v>165</v>
      </c>
      <c r="C543" s="137" t="s">
        <v>155</v>
      </c>
      <c r="D543" s="140">
        <v>370</v>
      </c>
      <c r="E543" s="67" t="s">
        <v>129</v>
      </c>
      <c r="F543" s="67" t="s">
        <v>185</v>
      </c>
      <c r="G543" s="67" t="s">
        <v>186</v>
      </c>
      <c r="H543" s="130">
        <v>20</v>
      </c>
      <c r="I543" s="130">
        <v>3939.1746481887599</v>
      </c>
      <c r="J543" s="127">
        <v>196.958732409438</v>
      </c>
    </row>
    <row r="544" spans="1:10">
      <c r="A544" s="63">
        <v>270</v>
      </c>
      <c r="B544" s="121" t="s">
        <v>165</v>
      </c>
      <c r="C544" s="138"/>
      <c r="D544" s="141"/>
      <c r="E544" s="67" t="s">
        <v>130</v>
      </c>
      <c r="F544" s="67" t="s">
        <v>187</v>
      </c>
      <c r="G544" s="67" t="s">
        <v>188</v>
      </c>
      <c r="H544" s="130">
        <v>17</v>
      </c>
      <c r="I544" s="130">
        <v>2041.4428217172699</v>
      </c>
      <c r="J544" s="127">
        <v>120.08487186572177</v>
      </c>
    </row>
    <row r="545" spans="1:10">
      <c r="A545" s="63">
        <v>270</v>
      </c>
      <c r="B545" s="121" t="s">
        <v>165</v>
      </c>
      <c r="C545" s="138"/>
      <c r="D545" s="141"/>
      <c r="E545" s="66" t="s">
        <v>133</v>
      </c>
      <c r="F545" s="66" t="s">
        <v>131</v>
      </c>
      <c r="G545" s="66" t="s">
        <v>132</v>
      </c>
      <c r="H545" s="130">
        <v>5</v>
      </c>
      <c r="I545" s="130">
        <v>202.936584538646</v>
      </c>
      <c r="J545" s="127">
        <v>40.587316907729203</v>
      </c>
    </row>
    <row r="546" spans="1:10">
      <c r="A546" s="63">
        <v>270</v>
      </c>
      <c r="B546" s="121" t="s">
        <v>165</v>
      </c>
      <c r="C546" s="138"/>
      <c r="D546" s="141"/>
      <c r="E546" s="66" t="s">
        <v>137</v>
      </c>
      <c r="F546" s="66" t="s">
        <v>134</v>
      </c>
      <c r="G546" s="66" t="s">
        <v>135</v>
      </c>
      <c r="H546" s="130">
        <v>8</v>
      </c>
      <c r="I546" s="130">
        <v>25.452596983485599</v>
      </c>
      <c r="J546" s="127">
        <v>3.1815746229356998</v>
      </c>
    </row>
    <row r="547" spans="1:10">
      <c r="A547" s="63">
        <v>270</v>
      </c>
      <c r="B547" s="121" t="s">
        <v>165</v>
      </c>
      <c r="C547" s="139"/>
      <c r="D547" s="142"/>
      <c r="E547" s="67" t="s">
        <v>147</v>
      </c>
      <c r="F547" s="67" t="s">
        <v>138</v>
      </c>
      <c r="G547" s="67" t="s">
        <v>139</v>
      </c>
      <c r="H547" s="130">
        <v>0</v>
      </c>
      <c r="I547" s="130">
        <v>2.84010256839486</v>
      </c>
      <c r="J547" s="127">
        <v>0</v>
      </c>
    </row>
    <row r="548" spans="1:10">
      <c r="A548" s="63">
        <v>270</v>
      </c>
      <c r="B548" s="121" t="s">
        <v>165</v>
      </c>
      <c r="C548" s="63" t="s">
        <v>145</v>
      </c>
      <c r="D548" s="65"/>
      <c r="E548" s="63"/>
      <c r="F548" s="63"/>
      <c r="G548" s="63"/>
      <c r="H548" s="130">
        <v>635</v>
      </c>
      <c r="I548" s="130">
        <v>42389.723403759905</v>
      </c>
      <c r="J548" s="127"/>
    </row>
    <row r="549" spans="1:10">
      <c r="A549" s="63">
        <v>281</v>
      </c>
      <c r="B549" s="121" t="s">
        <v>166</v>
      </c>
      <c r="C549" s="137" t="s">
        <v>128</v>
      </c>
      <c r="D549" s="140" t="s">
        <v>219</v>
      </c>
      <c r="E549" s="67" t="s">
        <v>129</v>
      </c>
      <c r="F549" s="67" t="s">
        <v>185</v>
      </c>
      <c r="G549" s="67" t="s">
        <v>186</v>
      </c>
      <c r="H549" s="130">
        <v>25</v>
      </c>
      <c r="I549" s="130">
        <v>1958.070026525</v>
      </c>
      <c r="J549" s="127">
        <v>78.322801061000007</v>
      </c>
    </row>
    <row r="550" spans="1:10">
      <c r="A550" s="63">
        <v>281</v>
      </c>
      <c r="B550" s="121" t="s">
        <v>166</v>
      </c>
      <c r="C550" s="138"/>
      <c r="D550" s="141"/>
      <c r="E550" s="67" t="s">
        <v>130</v>
      </c>
      <c r="F550" s="67" t="s">
        <v>187</v>
      </c>
      <c r="G550" s="67" t="s">
        <v>188</v>
      </c>
      <c r="H550" s="130">
        <v>15</v>
      </c>
      <c r="I550" s="130">
        <v>1281.68486522692</v>
      </c>
      <c r="J550" s="127">
        <v>85.445657681794671</v>
      </c>
    </row>
    <row r="551" spans="1:10">
      <c r="A551" s="63">
        <v>281</v>
      </c>
      <c r="B551" s="121" t="s">
        <v>166</v>
      </c>
      <c r="C551" s="138"/>
      <c r="D551" s="141"/>
      <c r="E551" s="66" t="s">
        <v>133</v>
      </c>
      <c r="F551" s="66" t="s">
        <v>131</v>
      </c>
      <c r="G551" s="66" t="s">
        <v>132</v>
      </c>
      <c r="H551" s="130">
        <v>5</v>
      </c>
      <c r="I551" s="130">
        <v>330.94338596902998</v>
      </c>
      <c r="J551" s="127">
        <v>66.188677193806001</v>
      </c>
    </row>
    <row r="552" spans="1:10">
      <c r="A552" s="63">
        <v>281</v>
      </c>
      <c r="B552" s="121" t="s">
        <v>166</v>
      </c>
      <c r="C552" s="138"/>
      <c r="D552" s="141"/>
      <c r="E552" s="66" t="s">
        <v>137</v>
      </c>
      <c r="F552" s="66" t="s">
        <v>134</v>
      </c>
      <c r="G552" s="66" t="s">
        <v>135</v>
      </c>
      <c r="H552" s="130">
        <v>10</v>
      </c>
      <c r="I552" s="130">
        <v>152.0983252444602</v>
      </c>
      <c r="J552" s="127">
        <v>15.20983252444602</v>
      </c>
    </row>
    <row r="553" spans="1:10">
      <c r="A553" s="63">
        <v>281</v>
      </c>
      <c r="B553" s="121" t="s">
        <v>166</v>
      </c>
      <c r="C553" s="139"/>
      <c r="D553" s="142"/>
      <c r="E553" s="67" t="s">
        <v>147</v>
      </c>
      <c r="F553" s="67" t="s">
        <v>138</v>
      </c>
      <c r="G553" s="67" t="s">
        <v>139</v>
      </c>
      <c r="H553" s="130">
        <v>0</v>
      </c>
      <c r="I553" s="130">
        <v>6.6367563790717004</v>
      </c>
      <c r="J553" s="127">
        <v>0</v>
      </c>
    </row>
    <row r="554" spans="1:10">
      <c r="A554" s="63">
        <v>281</v>
      </c>
      <c r="B554" s="121" t="s">
        <v>166</v>
      </c>
      <c r="C554" s="137" t="s">
        <v>136</v>
      </c>
      <c r="D554" s="140" t="s">
        <v>220</v>
      </c>
      <c r="E554" s="67" t="s">
        <v>129</v>
      </c>
      <c r="F554" s="67" t="s">
        <v>185</v>
      </c>
      <c r="G554" s="67" t="s">
        <v>186</v>
      </c>
      <c r="H554" s="130">
        <v>21</v>
      </c>
      <c r="I554" s="130">
        <v>2530.1295466431702</v>
      </c>
      <c r="J554" s="127">
        <v>120.48235936396048</v>
      </c>
    </row>
    <row r="555" spans="1:10">
      <c r="A555" s="63">
        <v>281</v>
      </c>
      <c r="B555" s="121" t="s">
        <v>166</v>
      </c>
      <c r="C555" s="138"/>
      <c r="D555" s="141"/>
      <c r="E555" s="67" t="s">
        <v>130</v>
      </c>
      <c r="F555" s="67" t="s">
        <v>187</v>
      </c>
      <c r="G555" s="67" t="s">
        <v>188</v>
      </c>
      <c r="H555" s="130">
        <v>25</v>
      </c>
      <c r="I555" s="130">
        <v>2268.2869230456199</v>
      </c>
      <c r="J555" s="127">
        <v>90.731476921824793</v>
      </c>
    </row>
    <row r="556" spans="1:10">
      <c r="A556" s="63">
        <v>281</v>
      </c>
      <c r="B556" s="121" t="s">
        <v>166</v>
      </c>
      <c r="C556" s="138"/>
      <c r="D556" s="141"/>
      <c r="E556" s="66" t="s">
        <v>133</v>
      </c>
      <c r="F556" s="66" t="s">
        <v>131</v>
      </c>
      <c r="G556" s="66" t="s">
        <v>132</v>
      </c>
      <c r="H556" s="130">
        <v>19</v>
      </c>
      <c r="I556" s="130">
        <v>912.48815736434801</v>
      </c>
      <c r="J556" s="127">
        <v>48.025692492860422</v>
      </c>
    </row>
    <row r="557" spans="1:10">
      <c r="A557" s="63">
        <v>281</v>
      </c>
      <c r="B557" s="121" t="s">
        <v>166</v>
      </c>
      <c r="C557" s="138"/>
      <c r="D557" s="141"/>
      <c r="E557" s="66" t="s">
        <v>137</v>
      </c>
      <c r="F557" s="66" t="s">
        <v>134</v>
      </c>
      <c r="G557" s="66" t="s">
        <v>135</v>
      </c>
      <c r="H557" s="130">
        <v>15</v>
      </c>
      <c r="I557" s="130">
        <v>453.72752820095639</v>
      </c>
      <c r="J557" s="127">
        <v>30.24850188006376</v>
      </c>
    </row>
    <row r="558" spans="1:10">
      <c r="A558" s="63">
        <v>281</v>
      </c>
      <c r="B558" s="121" t="s">
        <v>166</v>
      </c>
      <c r="C558" s="138"/>
      <c r="D558" s="141"/>
      <c r="E558" s="67" t="s">
        <v>147</v>
      </c>
      <c r="F558" s="67" t="s">
        <v>138</v>
      </c>
      <c r="G558" s="67" t="s">
        <v>139</v>
      </c>
      <c r="H558" s="130">
        <v>30</v>
      </c>
      <c r="I558" s="130">
        <v>473.83148525017896</v>
      </c>
      <c r="J558" s="127">
        <v>15.794382841672633</v>
      </c>
    </row>
    <row r="559" spans="1:10">
      <c r="A559" s="63">
        <v>281</v>
      </c>
      <c r="B559" s="121" t="s">
        <v>166</v>
      </c>
      <c r="C559" s="138"/>
      <c r="D559" s="141"/>
      <c r="E559" s="67" t="s">
        <v>142</v>
      </c>
      <c r="F559" s="67" t="s">
        <v>148</v>
      </c>
      <c r="G559" s="67" t="s">
        <v>149</v>
      </c>
      <c r="H559" s="130">
        <v>13</v>
      </c>
      <c r="I559" s="130">
        <v>52.865882259942602</v>
      </c>
      <c r="J559" s="127">
        <v>4.0666063276878921</v>
      </c>
    </row>
    <row r="560" spans="1:10">
      <c r="A560" s="63">
        <v>281</v>
      </c>
      <c r="B560" s="121" t="s">
        <v>166</v>
      </c>
      <c r="C560" s="139"/>
      <c r="D560" s="142"/>
      <c r="E560" s="131" t="s">
        <v>189</v>
      </c>
      <c r="F560" s="131" t="s">
        <v>143</v>
      </c>
      <c r="G560" s="67" t="s">
        <v>144</v>
      </c>
      <c r="H560" s="130">
        <v>9</v>
      </c>
      <c r="I560" s="130">
        <v>30.918783775479302</v>
      </c>
      <c r="J560" s="127">
        <v>3.4354204194977003</v>
      </c>
    </row>
    <row r="561" spans="1:10">
      <c r="A561" s="63">
        <v>281</v>
      </c>
      <c r="B561" s="121" t="s">
        <v>166</v>
      </c>
      <c r="C561" s="137" t="s">
        <v>140</v>
      </c>
      <c r="D561" s="140" t="s">
        <v>206</v>
      </c>
      <c r="E561" s="67" t="s">
        <v>129</v>
      </c>
      <c r="F561" s="67" t="s">
        <v>185</v>
      </c>
      <c r="G561" s="67" t="s">
        <v>186</v>
      </c>
      <c r="H561" s="130">
        <v>0</v>
      </c>
      <c r="I561" s="130">
        <v>3.0553593932174801</v>
      </c>
      <c r="J561" s="127">
        <v>0</v>
      </c>
    </row>
    <row r="562" spans="1:10">
      <c r="A562" s="63">
        <v>281</v>
      </c>
      <c r="B562" s="121" t="s">
        <v>166</v>
      </c>
      <c r="C562" s="138"/>
      <c r="D562" s="141"/>
      <c r="E562" s="67" t="s">
        <v>130</v>
      </c>
      <c r="F562" s="67" t="s">
        <v>187</v>
      </c>
      <c r="G562" s="67" t="s">
        <v>188</v>
      </c>
      <c r="H562" s="130">
        <v>11</v>
      </c>
      <c r="I562" s="130">
        <v>233.39029826215301</v>
      </c>
      <c r="J562" s="127">
        <v>21.217299842013912</v>
      </c>
    </row>
    <row r="563" spans="1:10">
      <c r="A563" s="63">
        <v>281</v>
      </c>
      <c r="B563" s="121" t="s">
        <v>166</v>
      </c>
      <c r="C563" s="138"/>
      <c r="D563" s="141"/>
      <c r="E563" s="66" t="s">
        <v>133</v>
      </c>
      <c r="F563" s="66" t="s">
        <v>131</v>
      </c>
      <c r="G563" s="66" t="s">
        <v>132</v>
      </c>
      <c r="H563" s="130">
        <v>5</v>
      </c>
      <c r="I563" s="130">
        <v>45.627531062018299</v>
      </c>
      <c r="J563" s="127">
        <v>9.1255062124036606</v>
      </c>
    </row>
    <row r="564" spans="1:10">
      <c r="A564" s="63">
        <v>281</v>
      </c>
      <c r="B564" s="121" t="s">
        <v>166</v>
      </c>
      <c r="C564" s="138"/>
      <c r="D564" s="141"/>
      <c r="E564" s="66" t="s">
        <v>137</v>
      </c>
      <c r="F564" s="66" t="s">
        <v>134</v>
      </c>
      <c r="G564" s="66" t="s">
        <v>135</v>
      </c>
      <c r="H564" s="130">
        <v>5</v>
      </c>
      <c r="I564" s="130">
        <v>56.127907975308901</v>
      </c>
      <c r="J564" s="127">
        <v>11.225581595061779</v>
      </c>
    </row>
    <row r="565" spans="1:10">
      <c r="A565" s="63">
        <v>281</v>
      </c>
      <c r="B565" s="121" t="s">
        <v>166</v>
      </c>
      <c r="C565" s="138"/>
      <c r="D565" s="141"/>
      <c r="E565" s="67" t="s">
        <v>147</v>
      </c>
      <c r="F565" s="67" t="s">
        <v>138</v>
      </c>
      <c r="G565" s="67" t="s">
        <v>139</v>
      </c>
      <c r="H565" s="130">
        <v>10</v>
      </c>
      <c r="I565" s="130">
        <v>170.20825912049199</v>
      </c>
      <c r="J565" s="127">
        <v>17.020825912049197</v>
      </c>
    </row>
    <row r="566" spans="1:10">
      <c r="A566" s="63">
        <v>281</v>
      </c>
      <c r="B566" s="121" t="s">
        <v>166</v>
      </c>
      <c r="C566" s="138"/>
      <c r="D566" s="141"/>
      <c r="E566" s="67" t="s">
        <v>142</v>
      </c>
      <c r="F566" s="67" t="s">
        <v>148</v>
      </c>
      <c r="G566" s="67" t="s">
        <v>149</v>
      </c>
      <c r="H566" s="130">
        <v>0</v>
      </c>
      <c r="I566" s="130">
        <v>3</v>
      </c>
      <c r="J566" s="127">
        <v>0</v>
      </c>
    </row>
    <row r="567" spans="1:10">
      <c r="A567" s="63">
        <v>281</v>
      </c>
      <c r="B567" s="121" t="s">
        <v>166</v>
      </c>
      <c r="C567" s="139"/>
      <c r="D567" s="142"/>
      <c r="E567" s="131" t="s">
        <v>189</v>
      </c>
      <c r="F567" s="131" t="s">
        <v>143</v>
      </c>
      <c r="G567" s="67" t="s">
        <v>144</v>
      </c>
      <c r="H567" s="130">
        <v>0</v>
      </c>
      <c r="I567" s="130">
        <v>1.12735127581434</v>
      </c>
      <c r="J567" s="127">
        <v>0</v>
      </c>
    </row>
    <row r="568" spans="1:10">
      <c r="A568" s="63">
        <v>281</v>
      </c>
      <c r="B568" s="121" t="s">
        <v>166</v>
      </c>
      <c r="C568" s="137" t="s">
        <v>141</v>
      </c>
      <c r="D568" s="140" t="s">
        <v>200</v>
      </c>
      <c r="E568" s="67" t="s">
        <v>129</v>
      </c>
      <c r="F568" s="67" t="s">
        <v>185</v>
      </c>
      <c r="G568" s="67" t="s">
        <v>186</v>
      </c>
      <c r="H568" s="130">
        <v>5</v>
      </c>
      <c r="I568" s="130">
        <v>68.625334044753203</v>
      </c>
      <c r="J568" s="127">
        <v>13.72506680895064</v>
      </c>
    </row>
    <row r="569" spans="1:10">
      <c r="A569" s="63">
        <v>281</v>
      </c>
      <c r="B569" s="121" t="s">
        <v>166</v>
      </c>
      <c r="C569" s="138"/>
      <c r="D569" s="141"/>
      <c r="E569" s="67" t="s">
        <v>130</v>
      </c>
      <c r="F569" s="67" t="s">
        <v>187</v>
      </c>
      <c r="G569" s="67" t="s">
        <v>188</v>
      </c>
      <c r="H569" s="130">
        <v>5</v>
      </c>
      <c r="I569" s="130">
        <v>293.64967232420599</v>
      </c>
      <c r="J569" s="127">
        <v>58.7299344648412</v>
      </c>
    </row>
    <row r="570" spans="1:10">
      <c r="A570" s="63">
        <v>281</v>
      </c>
      <c r="B570" s="121" t="s">
        <v>166</v>
      </c>
      <c r="C570" s="138"/>
      <c r="D570" s="141"/>
      <c r="E570" s="66" t="s">
        <v>133</v>
      </c>
      <c r="F570" s="66" t="s">
        <v>131</v>
      </c>
      <c r="G570" s="66" t="s">
        <v>132</v>
      </c>
      <c r="H570" s="130">
        <v>5</v>
      </c>
      <c r="I570" s="130">
        <v>143.515315815436</v>
      </c>
      <c r="J570" s="127">
        <v>28.703063163087201</v>
      </c>
    </row>
    <row r="571" spans="1:10">
      <c r="A571" s="63">
        <v>281</v>
      </c>
      <c r="B571" s="121" t="s">
        <v>166</v>
      </c>
      <c r="C571" s="138"/>
      <c r="D571" s="141"/>
      <c r="E571" s="66" t="s">
        <v>137</v>
      </c>
      <c r="F571" s="66" t="s">
        <v>134</v>
      </c>
      <c r="G571" s="66" t="s">
        <v>135</v>
      </c>
      <c r="H571" s="130">
        <v>5</v>
      </c>
      <c r="I571" s="130">
        <v>103.38350907099399</v>
      </c>
      <c r="J571" s="127">
        <v>20.6767018141988</v>
      </c>
    </row>
    <row r="572" spans="1:10">
      <c r="A572" s="63">
        <v>281</v>
      </c>
      <c r="B572" s="121" t="s">
        <v>166</v>
      </c>
      <c r="C572" s="138"/>
      <c r="D572" s="141"/>
      <c r="E572" s="67" t="s">
        <v>147</v>
      </c>
      <c r="F572" s="67" t="s">
        <v>138</v>
      </c>
      <c r="G572" s="67" t="s">
        <v>139</v>
      </c>
      <c r="H572" s="130">
        <v>10</v>
      </c>
      <c r="I572" s="130">
        <v>85.148093188879997</v>
      </c>
      <c r="J572" s="127">
        <v>8.5148093188880001</v>
      </c>
    </row>
    <row r="573" spans="1:10">
      <c r="A573" s="63">
        <v>281</v>
      </c>
      <c r="B573" s="121" t="s">
        <v>166</v>
      </c>
      <c r="C573" s="139"/>
      <c r="D573" s="142"/>
      <c r="E573" s="67" t="s">
        <v>142</v>
      </c>
      <c r="F573" s="67" t="s">
        <v>148</v>
      </c>
      <c r="G573" s="67" t="s">
        <v>149</v>
      </c>
      <c r="H573" s="130">
        <v>5</v>
      </c>
      <c r="I573" s="130">
        <v>16.419278707581899</v>
      </c>
      <c r="J573" s="127">
        <v>3.2838557415163798</v>
      </c>
    </row>
    <row r="574" spans="1:10">
      <c r="A574" s="63">
        <v>281</v>
      </c>
      <c r="B574" s="121" t="s">
        <v>166</v>
      </c>
      <c r="C574" s="137" t="s">
        <v>150</v>
      </c>
      <c r="D574" s="140" t="s">
        <v>221</v>
      </c>
      <c r="E574" s="67" t="s">
        <v>129</v>
      </c>
      <c r="F574" s="67" t="s">
        <v>185</v>
      </c>
      <c r="G574" s="67" t="s">
        <v>186</v>
      </c>
      <c r="H574" s="130">
        <v>14</v>
      </c>
      <c r="I574" s="130">
        <v>1066.66205955181</v>
      </c>
      <c r="J574" s="127">
        <v>76.190147110843569</v>
      </c>
    </row>
    <row r="575" spans="1:10">
      <c r="A575" s="63">
        <v>281</v>
      </c>
      <c r="B575" s="121" t="s">
        <v>166</v>
      </c>
      <c r="C575" s="138"/>
      <c r="D575" s="141"/>
      <c r="E575" s="67" t="s">
        <v>130</v>
      </c>
      <c r="F575" s="67" t="s">
        <v>187</v>
      </c>
      <c r="G575" s="67" t="s">
        <v>188</v>
      </c>
      <c r="H575" s="130">
        <v>10</v>
      </c>
      <c r="I575" s="130">
        <v>719.79108281708898</v>
      </c>
      <c r="J575" s="127">
        <v>71.979108281708903</v>
      </c>
    </row>
    <row r="576" spans="1:10">
      <c r="A576" s="63">
        <v>281</v>
      </c>
      <c r="B576" s="121" t="s">
        <v>166</v>
      </c>
      <c r="C576" s="138"/>
      <c r="D576" s="141"/>
      <c r="E576" s="66" t="s">
        <v>133</v>
      </c>
      <c r="F576" s="66" t="s">
        <v>131</v>
      </c>
      <c r="G576" s="66" t="s">
        <v>132</v>
      </c>
      <c r="H576" s="130">
        <v>5</v>
      </c>
      <c r="I576" s="130">
        <v>121.632707916209</v>
      </c>
      <c r="J576" s="127">
        <v>24.326541583241799</v>
      </c>
    </row>
    <row r="577" spans="1:10">
      <c r="A577" s="63">
        <v>281</v>
      </c>
      <c r="B577" s="121" t="s">
        <v>166</v>
      </c>
      <c r="C577" s="138"/>
      <c r="D577" s="141"/>
      <c r="E577" s="66" t="s">
        <v>137</v>
      </c>
      <c r="F577" s="66" t="s">
        <v>134</v>
      </c>
      <c r="G577" s="66" t="s">
        <v>135</v>
      </c>
      <c r="H577" s="130">
        <v>5</v>
      </c>
      <c r="I577" s="130">
        <v>94.031248996799206</v>
      </c>
      <c r="J577" s="127">
        <v>18.80624979935984</v>
      </c>
    </row>
    <row r="578" spans="1:10">
      <c r="A578" s="63">
        <v>281</v>
      </c>
      <c r="B578" s="121" t="s">
        <v>166</v>
      </c>
      <c r="C578" s="139"/>
      <c r="D578" s="142"/>
      <c r="E578" s="67" t="s">
        <v>147</v>
      </c>
      <c r="F578" s="67" t="s">
        <v>138</v>
      </c>
      <c r="G578" s="67" t="s">
        <v>139</v>
      </c>
      <c r="H578" s="130">
        <v>6</v>
      </c>
      <c r="I578" s="130">
        <v>11.254702551628679</v>
      </c>
      <c r="J578" s="127">
        <v>1.8757837586047799</v>
      </c>
    </row>
    <row r="579" spans="1:10">
      <c r="A579" s="63">
        <v>281</v>
      </c>
      <c r="B579" s="121" t="s">
        <v>166</v>
      </c>
      <c r="C579" s="137" t="s">
        <v>151</v>
      </c>
      <c r="D579" s="140" t="s">
        <v>239</v>
      </c>
      <c r="E579" s="67" t="s">
        <v>130</v>
      </c>
      <c r="F579" s="67" t="s">
        <v>187</v>
      </c>
      <c r="G579" s="67" t="s">
        <v>188</v>
      </c>
      <c r="H579" s="130">
        <v>5</v>
      </c>
      <c r="I579" s="130">
        <v>171.42523713872501</v>
      </c>
      <c r="J579" s="127">
        <v>34.285047427744999</v>
      </c>
    </row>
    <row r="580" spans="1:10">
      <c r="A580" s="63">
        <v>281</v>
      </c>
      <c r="B580" s="121" t="s">
        <v>166</v>
      </c>
      <c r="C580" s="138"/>
      <c r="D580" s="141"/>
      <c r="E580" s="66" t="s">
        <v>133</v>
      </c>
      <c r="F580" s="66" t="s">
        <v>131</v>
      </c>
      <c r="G580" s="66" t="s">
        <v>132</v>
      </c>
      <c r="H580" s="130">
        <v>11</v>
      </c>
      <c r="I580" s="130">
        <v>698.38258960775704</v>
      </c>
      <c r="J580" s="127">
        <v>63.489326327977913</v>
      </c>
    </row>
    <row r="581" spans="1:10">
      <c r="A581" s="63">
        <v>281</v>
      </c>
      <c r="B581" s="121" t="s">
        <v>166</v>
      </c>
      <c r="C581" s="138"/>
      <c r="D581" s="141"/>
      <c r="E581" s="66" t="s">
        <v>137</v>
      </c>
      <c r="F581" s="66" t="s">
        <v>134</v>
      </c>
      <c r="G581" s="66" t="s">
        <v>135</v>
      </c>
      <c r="H581" s="130">
        <v>5</v>
      </c>
      <c r="I581" s="130">
        <v>198.54477395569</v>
      </c>
      <c r="J581" s="127">
        <v>39.708954791137998</v>
      </c>
    </row>
    <row r="582" spans="1:10">
      <c r="A582" s="63">
        <v>281</v>
      </c>
      <c r="B582" s="121" t="s">
        <v>166</v>
      </c>
      <c r="C582" s="138"/>
      <c r="D582" s="141"/>
      <c r="E582" s="67" t="s">
        <v>147</v>
      </c>
      <c r="F582" s="67" t="s">
        <v>138</v>
      </c>
      <c r="G582" s="67" t="s">
        <v>139</v>
      </c>
      <c r="H582" s="130">
        <v>10</v>
      </c>
      <c r="I582" s="130">
        <v>160.7566825609986</v>
      </c>
      <c r="J582" s="127">
        <v>16.07566825609986</v>
      </c>
    </row>
    <row r="583" spans="1:10">
      <c r="A583" s="63">
        <v>281</v>
      </c>
      <c r="B583" s="121" t="s">
        <v>166</v>
      </c>
      <c r="C583" s="138"/>
      <c r="D583" s="141"/>
      <c r="E583" s="67" t="s">
        <v>142</v>
      </c>
      <c r="F583" s="67" t="s">
        <v>148</v>
      </c>
      <c r="G583" s="67" t="s">
        <v>149</v>
      </c>
      <c r="H583" s="130">
        <v>5</v>
      </c>
      <c r="I583" s="130">
        <v>15.291927431767499</v>
      </c>
      <c r="J583" s="127">
        <v>3.0583854863535</v>
      </c>
    </row>
    <row r="584" spans="1:10">
      <c r="A584" s="63">
        <v>281</v>
      </c>
      <c r="B584" s="121" t="s">
        <v>166</v>
      </c>
      <c r="C584" s="139"/>
      <c r="D584" s="142"/>
      <c r="E584" s="131" t="s">
        <v>189</v>
      </c>
      <c r="F584" s="131" t="s">
        <v>143</v>
      </c>
      <c r="G584" s="67" t="s">
        <v>144</v>
      </c>
      <c r="H584" s="130">
        <v>0</v>
      </c>
      <c r="I584" s="130">
        <v>2.2547025516286801</v>
      </c>
      <c r="J584" s="127">
        <v>0</v>
      </c>
    </row>
    <row r="585" spans="1:10">
      <c r="A585" s="63">
        <v>281</v>
      </c>
      <c r="B585" s="121" t="s">
        <v>166</v>
      </c>
      <c r="C585" s="137" t="s">
        <v>152</v>
      </c>
      <c r="D585" s="140" t="s">
        <v>240</v>
      </c>
      <c r="E585" s="67" t="s">
        <v>129</v>
      </c>
      <c r="F585" s="67" t="s">
        <v>185</v>
      </c>
      <c r="G585" s="67" t="s">
        <v>186</v>
      </c>
      <c r="H585" s="130">
        <v>5</v>
      </c>
      <c r="I585" s="130">
        <v>198.00980378833401</v>
      </c>
      <c r="J585" s="127">
        <v>39.601960757666802</v>
      </c>
    </row>
    <row r="586" spans="1:10">
      <c r="A586" s="63">
        <v>281</v>
      </c>
      <c r="B586" s="121" t="s">
        <v>166</v>
      </c>
      <c r="C586" s="138"/>
      <c r="D586" s="141"/>
      <c r="E586" s="67" t="s">
        <v>130</v>
      </c>
      <c r="F586" s="67" t="s">
        <v>187</v>
      </c>
      <c r="G586" s="67" t="s">
        <v>188</v>
      </c>
      <c r="H586" s="130">
        <v>5</v>
      </c>
      <c r="I586" s="130">
        <v>187.27220882214499</v>
      </c>
      <c r="J586" s="127">
        <v>37.454441764428999</v>
      </c>
    </row>
    <row r="587" spans="1:10">
      <c r="A587" s="63">
        <v>281</v>
      </c>
      <c r="B587" s="121" t="s">
        <v>166</v>
      </c>
      <c r="C587" s="138"/>
      <c r="D587" s="141"/>
      <c r="E587" s="66" t="s">
        <v>133</v>
      </c>
      <c r="F587" s="66" t="s">
        <v>131</v>
      </c>
      <c r="G587" s="66" t="s">
        <v>132</v>
      </c>
      <c r="H587" s="130">
        <v>5</v>
      </c>
      <c r="I587" s="130">
        <v>248.79980137526101</v>
      </c>
      <c r="J587" s="127">
        <v>49.759960275052201</v>
      </c>
    </row>
    <row r="588" spans="1:10">
      <c r="A588" s="63">
        <v>281</v>
      </c>
      <c r="B588" s="121" t="s">
        <v>166</v>
      </c>
      <c r="C588" s="138"/>
      <c r="D588" s="141"/>
      <c r="E588" s="66" t="s">
        <v>137</v>
      </c>
      <c r="F588" s="66" t="s">
        <v>134</v>
      </c>
      <c r="G588" s="66" t="s">
        <v>135</v>
      </c>
      <c r="H588" s="130">
        <v>5</v>
      </c>
      <c r="I588" s="130">
        <v>127.616280046345</v>
      </c>
      <c r="J588" s="127">
        <v>25.523256009268998</v>
      </c>
    </row>
    <row r="589" spans="1:10">
      <c r="A589" s="63">
        <v>281</v>
      </c>
      <c r="B589" s="121" t="s">
        <v>166</v>
      </c>
      <c r="C589" s="138"/>
      <c r="D589" s="141"/>
      <c r="E589" s="67" t="s">
        <v>147</v>
      </c>
      <c r="F589" s="67" t="s">
        <v>138</v>
      </c>
      <c r="G589" s="67" t="s">
        <v>139</v>
      </c>
      <c r="H589" s="130">
        <v>11</v>
      </c>
      <c r="I589" s="130">
        <v>186.1669741938581</v>
      </c>
      <c r="J589" s="127">
        <v>16.924270381259827</v>
      </c>
    </row>
    <row r="590" spans="1:10">
      <c r="A590" s="63">
        <v>281</v>
      </c>
      <c r="B590" s="121" t="s">
        <v>166</v>
      </c>
      <c r="C590" s="138"/>
      <c r="D590" s="141"/>
      <c r="E590" s="67" t="s">
        <v>142</v>
      </c>
      <c r="F590" s="67" t="s">
        <v>148</v>
      </c>
      <c r="G590" s="67" t="s">
        <v>149</v>
      </c>
      <c r="H590" s="130">
        <v>5</v>
      </c>
      <c r="I590" s="130">
        <v>11.957280797503399</v>
      </c>
      <c r="J590" s="127">
        <v>2.39145615950068</v>
      </c>
    </row>
    <row r="591" spans="1:10">
      <c r="A591" s="63">
        <v>281</v>
      </c>
      <c r="B591" s="121" t="s">
        <v>166</v>
      </c>
      <c r="C591" s="139"/>
      <c r="D591" s="142"/>
      <c r="E591" s="131" t="s">
        <v>189</v>
      </c>
      <c r="F591" s="131" t="s">
        <v>143</v>
      </c>
      <c r="G591" s="67" t="s">
        <v>144</v>
      </c>
      <c r="H591" s="130">
        <v>0</v>
      </c>
      <c r="I591" s="130">
        <v>1.12735127581434</v>
      </c>
      <c r="J591" s="127">
        <v>0</v>
      </c>
    </row>
    <row r="592" spans="1:10">
      <c r="A592" s="63">
        <v>281</v>
      </c>
      <c r="B592" s="121" t="s">
        <v>166</v>
      </c>
      <c r="C592" s="137" t="s">
        <v>153</v>
      </c>
      <c r="D592" s="140" t="s">
        <v>241</v>
      </c>
      <c r="E592" s="66" t="s">
        <v>133</v>
      </c>
      <c r="F592" s="66" t="s">
        <v>131</v>
      </c>
      <c r="G592" s="66" t="s">
        <v>132</v>
      </c>
      <c r="H592" s="130">
        <v>5</v>
      </c>
      <c r="I592" s="130">
        <v>50.313048987140903</v>
      </c>
      <c r="J592" s="127">
        <v>10.062609797428181</v>
      </c>
    </row>
    <row r="593" spans="1:10">
      <c r="A593" s="63">
        <v>281</v>
      </c>
      <c r="B593" s="121" t="s">
        <v>166</v>
      </c>
      <c r="C593" s="138"/>
      <c r="D593" s="141"/>
      <c r="E593" s="66" t="s">
        <v>137</v>
      </c>
      <c r="F593" s="66" t="s">
        <v>134</v>
      </c>
      <c r="G593" s="66" t="s">
        <v>135</v>
      </c>
      <c r="H593" s="130">
        <v>0</v>
      </c>
      <c r="I593" s="130">
        <v>1.7594145662216401</v>
      </c>
      <c r="J593" s="127">
        <v>0</v>
      </c>
    </row>
    <row r="594" spans="1:10">
      <c r="A594" s="63">
        <v>281</v>
      </c>
      <c r="B594" s="121" t="s">
        <v>166</v>
      </c>
      <c r="C594" s="138"/>
      <c r="D594" s="141"/>
      <c r="E594" s="67" t="s">
        <v>147</v>
      </c>
      <c r="F594" s="67" t="s">
        <v>138</v>
      </c>
      <c r="G594" s="67" t="s">
        <v>139</v>
      </c>
      <c r="H594" s="130">
        <v>5</v>
      </c>
      <c r="I594" s="130">
        <v>47.037578759273501</v>
      </c>
      <c r="J594" s="127">
        <v>9.4075157518546995</v>
      </c>
    </row>
    <row r="595" spans="1:10">
      <c r="A595" s="63">
        <v>281</v>
      </c>
      <c r="B595" s="121" t="s">
        <v>166</v>
      </c>
      <c r="C595" s="138"/>
      <c r="D595" s="141"/>
      <c r="E595" s="67" t="s">
        <v>142</v>
      </c>
      <c r="F595" s="67" t="s">
        <v>148</v>
      </c>
      <c r="G595" s="67" t="s">
        <v>149</v>
      </c>
      <c r="H595" s="130">
        <v>5</v>
      </c>
      <c r="I595" s="130">
        <v>9.8566642094385504</v>
      </c>
      <c r="J595" s="127">
        <v>1.9713328418877101</v>
      </c>
    </row>
    <row r="596" spans="1:10">
      <c r="A596" s="63">
        <v>281</v>
      </c>
      <c r="B596" s="121" t="s">
        <v>166</v>
      </c>
      <c r="C596" s="139"/>
      <c r="D596" s="142"/>
      <c r="E596" s="131" t="s">
        <v>189</v>
      </c>
      <c r="F596" s="131" t="s">
        <v>143</v>
      </c>
      <c r="G596" s="67" t="s">
        <v>144</v>
      </c>
      <c r="H596" s="130">
        <v>5</v>
      </c>
      <c r="I596" s="130">
        <v>16.211983349132101</v>
      </c>
      <c r="J596" s="127">
        <v>3.2423966698264204</v>
      </c>
    </row>
    <row r="597" spans="1:10">
      <c r="A597" s="63">
        <v>281</v>
      </c>
      <c r="B597" s="121" t="s">
        <v>166</v>
      </c>
      <c r="C597" s="137" t="s">
        <v>154</v>
      </c>
      <c r="D597" s="140" t="s">
        <v>242</v>
      </c>
      <c r="E597" s="66" t="s">
        <v>137</v>
      </c>
      <c r="F597" s="66" t="s">
        <v>134</v>
      </c>
      <c r="G597" s="66" t="s">
        <v>135</v>
      </c>
      <c r="H597" s="130">
        <v>5</v>
      </c>
      <c r="I597" s="130">
        <v>47.838438605145399</v>
      </c>
      <c r="J597" s="127">
        <v>9.5676877210290794</v>
      </c>
    </row>
    <row r="598" spans="1:10">
      <c r="A598" s="63">
        <v>281</v>
      </c>
      <c r="B598" s="121" t="s">
        <v>166</v>
      </c>
      <c r="C598" s="138"/>
      <c r="D598" s="141"/>
      <c r="E598" s="67" t="s">
        <v>147</v>
      </c>
      <c r="F598" s="67" t="s">
        <v>138</v>
      </c>
      <c r="G598" s="67" t="s">
        <v>139</v>
      </c>
      <c r="H598" s="130">
        <v>5</v>
      </c>
      <c r="I598" s="130">
        <v>27.719759815391502</v>
      </c>
      <c r="J598" s="127">
        <v>5.5439519630783005</v>
      </c>
    </row>
    <row r="599" spans="1:10">
      <c r="A599" s="63">
        <v>281</v>
      </c>
      <c r="B599" s="121" t="s">
        <v>166</v>
      </c>
      <c r="C599" s="138"/>
      <c r="D599" s="141"/>
      <c r="E599" s="67" t="s">
        <v>142</v>
      </c>
      <c r="F599" s="67" t="s">
        <v>148</v>
      </c>
      <c r="G599" s="67" t="s">
        <v>149</v>
      </c>
      <c r="H599" s="130">
        <v>5</v>
      </c>
      <c r="I599" s="130">
        <v>14.239648769669399</v>
      </c>
      <c r="J599" s="127">
        <v>2.8479297539338799</v>
      </c>
    </row>
    <row r="600" spans="1:10">
      <c r="A600" s="63">
        <v>281</v>
      </c>
      <c r="B600" s="121" t="s">
        <v>166</v>
      </c>
      <c r="C600" s="139"/>
      <c r="D600" s="142"/>
      <c r="E600" s="131" t="s">
        <v>189</v>
      </c>
      <c r="F600" s="131" t="s">
        <v>143</v>
      </c>
      <c r="G600" s="67" t="s">
        <v>144</v>
      </c>
      <c r="H600" s="130">
        <v>9</v>
      </c>
      <c r="I600" s="130">
        <v>16.89971706708798</v>
      </c>
      <c r="J600" s="127">
        <v>1.8777463407875534</v>
      </c>
    </row>
    <row r="601" spans="1:10">
      <c r="A601" s="63">
        <v>281</v>
      </c>
      <c r="B601" s="121" t="s">
        <v>166</v>
      </c>
      <c r="C601" s="137" t="s">
        <v>155</v>
      </c>
      <c r="D601" s="140" t="s">
        <v>243</v>
      </c>
      <c r="E601" s="67" t="s">
        <v>129</v>
      </c>
      <c r="F601" s="67" t="s">
        <v>185</v>
      </c>
      <c r="G601" s="67" t="s">
        <v>186</v>
      </c>
      <c r="H601" s="130">
        <v>23</v>
      </c>
      <c r="I601" s="130">
        <v>1402.5978377056899</v>
      </c>
      <c r="J601" s="127">
        <v>60.982514682856085</v>
      </c>
    </row>
    <row r="602" spans="1:10">
      <c r="A602" s="63">
        <v>281</v>
      </c>
      <c r="B602" s="121" t="s">
        <v>166</v>
      </c>
      <c r="C602" s="138"/>
      <c r="D602" s="141"/>
      <c r="E602" s="67" t="s">
        <v>130</v>
      </c>
      <c r="F602" s="67" t="s">
        <v>187</v>
      </c>
      <c r="G602" s="67" t="s">
        <v>188</v>
      </c>
      <c r="H602" s="130">
        <v>33</v>
      </c>
      <c r="I602" s="130">
        <v>2081.0561546661502</v>
      </c>
      <c r="J602" s="127">
        <v>63.062307717156067</v>
      </c>
    </row>
    <row r="603" spans="1:10">
      <c r="A603" s="63">
        <v>281</v>
      </c>
      <c r="B603" s="121" t="s">
        <v>166</v>
      </c>
      <c r="C603" s="138"/>
      <c r="D603" s="141"/>
      <c r="E603" s="66" t="s">
        <v>133</v>
      </c>
      <c r="F603" s="66" t="s">
        <v>131</v>
      </c>
      <c r="G603" s="66" t="s">
        <v>132</v>
      </c>
      <c r="H603" s="130">
        <v>13</v>
      </c>
      <c r="I603" s="130">
        <v>661.08223256332201</v>
      </c>
      <c r="J603" s="127">
        <v>50.852479427947848</v>
      </c>
    </row>
    <row r="604" spans="1:10">
      <c r="A604" s="63">
        <v>281</v>
      </c>
      <c r="B604" s="121" t="s">
        <v>166</v>
      </c>
      <c r="C604" s="138"/>
      <c r="D604" s="141"/>
      <c r="E604" s="66" t="s">
        <v>137</v>
      </c>
      <c r="F604" s="66" t="s">
        <v>134</v>
      </c>
      <c r="G604" s="66" t="s">
        <v>135</v>
      </c>
      <c r="H604" s="130">
        <v>5</v>
      </c>
      <c r="I604" s="130">
        <v>137.03305668475701</v>
      </c>
      <c r="J604" s="127">
        <v>27.406611336951404</v>
      </c>
    </row>
    <row r="605" spans="1:10">
      <c r="A605" s="63">
        <v>281</v>
      </c>
      <c r="B605" s="121" t="s">
        <v>166</v>
      </c>
      <c r="C605" s="138"/>
      <c r="D605" s="141"/>
      <c r="E605" s="67" t="s">
        <v>147</v>
      </c>
      <c r="F605" s="67" t="s">
        <v>138</v>
      </c>
      <c r="G605" s="67" t="s">
        <v>139</v>
      </c>
      <c r="H605" s="130">
        <v>10</v>
      </c>
      <c r="I605" s="130">
        <v>74.997639248759199</v>
      </c>
      <c r="J605" s="127">
        <v>7.4997639248759196</v>
      </c>
    </row>
    <row r="606" spans="1:10">
      <c r="A606" s="63">
        <v>281</v>
      </c>
      <c r="B606" s="121" t="s">
        <v>166</v>
      </c>
      <c r="C606" s="138"/>
      <c r="D606" s="141"/>
      <c r="E606" s="67" t="s">
        <v>142</v>
      </c>
      <c r="F606" s="67" t="s">
        <v>148</v>
      </c>
      <c r="G606" s="67" t="s">
        <v>149</v>
      </c>
      <c r="H606" s="130">
        <v>0</v>
      </c>
      <c r="I606" s="130">
        <v>1.12735127581434</v>
      </c>
      <c r="J606" s="127">
        <v>0</v>
      </c>
    </row>
    <row r="607" spans="1:10">
      <c r="A607" s="63">
        <v>281</v>
      </c>
      <c r="B607" s="121" t="s">
        <v>166</v>
      </c>
      <c r="C607" s="139"/>
      <c r="D607" s="142"/>
      <c r="E607" s="131" t="s">
        <v>189</v>
      </c>
      <c r="F607" s="131" t="s">
        <v>143</v>
      </c>
      <c r="G607" s="67" t="s">
        <v>144</v>
      </c>
      <c r="H607" s="130">
        <v>0</v>
      </c>
      <c r="I607" s="130">
        <v>4.5094051032573601</v>
      </c>
      <c r="J607" s="127">
        <v>0</v>
      </c>
    </row>
    <row r="608" spans="1:10">
      <c r="A608" s="63">
        <v>281</v>
      </c>
      <c r="B608" s="121" t="s">
        <v>166</v>
      </c>
      <c r="C608" s="63" t="s">
        <v>145</v>
      </c>
      <c r="D608" s="65"/>
      <c r="E608" s="63"/>
      <c r="F608" s="63"/>
      <c r="G608" s="63"/>
      <c r="H608" s="130">
        <v>493</v>
      </c>
      <c r="I608" s="130">
        <v>20490.216922880652</v>
      </c>
      <c r="J608" s="127"/>
    </row>
    <row r="609" spans="1:10">
      <c r="A609" s="63">
        <v>282</v>
      </c>
      <c r="B609" s="121" t="s">
        <v>167</v>
      </c>
      <c r="C609" s="137" t="s">
        <v>128</v>
      </c>
      <c r="D609" s="140" t="s">
        <v>219</v>
      </c>
      <c r="E609" s="67" t="s">
        <v>129</v>
      </c>
      <c r="F609" s="67" t="s">
        <v>185</v>
      </c>
      <c r="G609" s="67" t="s">
        <v>186</v>
      </c>
      <c r="H609" s="130">
        <v>17</v>
      </c>
      <c r="I609" s="130">
        <v>1347.72906301286</v>
      </c>
      <c r="J609" s="127">
        <v>79.278180177227057</v>
      </c>
    </row>
    <row r="610" spans="1:10">
      <c r="A610" s="63">
        <v>282</v>
      </c>
      <c r="B610" s="121" t="s">
        <v>167</v>
      </c>
      <c r="C610" s="138"/>
      <c r="D610" s="141"/>
      <c r="E610" s="67" t="s">
        <v>130</v>
      </c>
      <c r="F610" s="67" t="s">
        <v>187</v>
      </c>
      <c r="G610" s="67" t="s">
        <v>188</v>
      </c>
      <c r="H610" s="130">
        <v>16</v>
      </c>
      <c r="I610" s="130">
        <v>767.47104686060698</v>
      </c>
      <c r="J610" s="127">
        <v>47.966940428787936</v>
      </c>
    </row>
    <row r="611" spans="1:10">
      <c r="A611" s="63">
        <v>282</v>
      </c>
      <c r="B611" s="121" t="s">
        <v>167</v>
      </c>
      <c r="C611" s="138"/>
      <c r="D611" s="141"/>
      <c r="E611" s="66" t="s">
        <v>133</v>
      </c>
      <c r="F611" s="66" t="s">
        <v>131</v>
      </c>
      <c r="G611" s="66" t="s">
        <v>132</v>
      </c>
      <c r="H611" s="130">
        <v>6</v>
      </c>
      <c r="I611" s="130">
        <v>170.44824016563101</v>
      </c>
      <c r="J611" s="127">
        <v>28.408040027605168</v>
      </c>
    </row>
    <row r="612" spans="1:10">
      <c r="A612" s="63">
        <v>282</v>
      </c>
      <c r="B612" s="121" t="s">
        <v>167</v>
      </c>
      <c r="C612" s="138"/>
      <c r="D612" s="141"/>
      <c r="E612" s="66" t="s">
        <v>137</v>
      </c>
      <c r="F612" s="66" t="s">
        <v>134</v>
      </c>
      <c r="G612" s="66" t="s">
        <v>135</v>
      </c>
      <c r="H612" s="130">
        <v>10</v>
      </c>
      <c r="I612" s="130">
        <v>79.102202145680394</v>
      </c>
      <c r="J612" s="127">
        <v>7.9102202145680396</v>
      </c>
    </row>
    <row r="613" spans="1:10">
      <c r="A613" s="63">
        <v>282</v>
      </c>
      <c r="B613" s="121" t="s">
        <v>167</v>
      </c>
      <c r="C613" s="139"/>
      <c r="D613" s="142"/>
      <c r="E613" s="67" t="s">
        <v>147</v>
      </c>
      <c r="F613" s="67" t="s">
        <v>138</v>
      </c>
      <c r="G613" s="67" t="s">
        <v>139</v>
      </c>
      <c r="H613" s="130">
        <v>5</v>
      </c>
      <c r="I613" s="130">
        <v>11.214285714285699</v>
      </c>
      <c r="J613" s="127">
        <v>2.2428571428571398</v>
      </c>
    </row>
    <row r="614" spans="1:10">
      <c r="A614" s="63">
        <v>282</v>
      </c>
      <c r="B614" s="121" t="s">
        <v>167</v>
      </c>
      <c r="C614" s="137" t="s">
        <v>136</v>
      </c>
      <c r="D614" s="140" t="s">
        <v>220</v>
      </c>
      <c r="E614" s="67" t="s">
        <v>129</v>
      </c>
      <c r="F614" s="67" t="s">
        <v>185</v>
      </c>
      <c r="G614" s="67" t="s">
        <v>186</v>
      </c>
      <c r="H614" s="130">
        <v>14</v>
      </c>
      <c r="I614" s="130">
        <v>1185.61336139272</v>
      </c>
      <c r="J614" s="127">
        <v>84.686668670908574</v>
      </c>
    </row>
    <row r="615" spans="1:10">
      <c r="A615" s="63">
        <v>282</v>
      </c>
      <c r="B615" s="121" t="s">
        <v>167</v>
      </c>
      <c r="C615" s="138"/>
      <c r="D615" s="141"/>
      <c r="E615" s="67" t="s">
        <v>130</v>
      </c>
      <c r="F615" s="67" t="s">
        <v>187</v>
      </c>
      <c r="G615" s="67" t="s">
        <v>188</v>
      </c>
      <c r="H615" s="130">
        <v>26</v>
      </c>
      <c r="I615" s="130">
        <v>1171.96149952781</v>
      </c>
      <c r="J615" s="127">
        <v>45.075442289531154</v>
      </c>
    </row>
    <row r="616" spans="1:10">
      <c r="A616" s="63">
        <v>282</v>
      </c>
      <c r="B616" s="121" t="s">
        <v>167</v>
      </c>
      <c r="C616" s="138"/>
      <c r="D616" s="141"/>
      <c r="E616" s="66" t="s">
        <v>133</v>
      </c>
      <c r="F616" s="66" t="s">
        <v>131</v>
      </c>
      <c r="G616" s="66" t="s">
        <v>132</v>
      </c>
      <c r="H616" s="130">
        <v>13</v>
      </c>
      <c r="I616" s="130">
        <v>353.21669876995202</v>
      </c>
      <c r="J616" s="127">
        <v>27.17051528999631</v>
      </c>
    </row>
    <row r="617" spans="1:10">
      <c r="A617" s="63">
        <v>282</v>
      </c>
      <c r="B617" s="121" t="s">
        <v>167</v>
      </c>
      <c r="C617" s="138"/>
      <c r="D617" s="141"/>
      <c r="E617" s="66" t="s">
        <v>137</v>
      </c>
      <c r="F617" s="66" t="s">
        <v>134</v>
      </c>
      <c r="G617" s="66" t="s">
        <v>135</v>
      </c>
      <c r="H617" s="130">
        <v>10</v>
      </c>
      <c r="I617" s="130">
        <v>146.16627661049858</v>
      </c>
      <c r="J617" s="127">
        <v>14.616627661049858</v>
      </c>
    </row>
    <row r="618" spans="1:10">
      <c r="A618" s="63">
        <v>282</v>
      </c>
      <c r="B618" s="121" t="s">
        <v>167</v>
      </c>
      <c r="C618" s="138"/>
      <c r="D618" s="141"/>
      <c r="E618" s="67" t="s">
        <v>147</v>
      </c>
      <c r="F618" s="67" t="s">
        <v>138</v>
      </c>
      <c r="G618" s="67" t="s">
        <v>139</v>
      </c>
      <c r="H618" s="130">
        <v>16</v>
      </c>
      <c r="I618" s="130">
        <v>117.9026306402712</v>
      </c>
      <c r="J618" s="127">
        <v>7.3689144150169499</v>
      </c>
    </row>
    <row r="619" spans="1:10">
      <c r="A619" s="63">
        <v>282</v>
      </c>
      <c r="B619" s="121" t="s">
        <v>167</v>
      </c>
      <c r="C619" s="139"/>
      <c r="D619" s="142"/>
      <c r="E619" s="131" t="s">
        <v>189</v>
      </c>
      <c r="F619" s="131" t="s">
        <v>143</v>
      </c>
      <c r="G619" s="67" t="s">
        <v>144</v>
      </c>
      <c r="H619" s="130">
        <v>0</v>
      </c>
      <c r="I619" s="130">
        <v>2.2000000000000002</v>
      </c>
      <c r="J619" s="127">
        <v>0</v>
      </c>
    </row>
    <row r="620" spans="1:10">
      <c r="A620" s="63">
        <v>282</v>
      </c>
      <c r="B620" s="121" t="s">
        <v>167</v>
      </c>
      <c r="C620" s="137" t="s">
        <v>140</v>
      </c>
      <c r="D620" s="140" t="s">
        <v>206</v>
      </c>
      <c r="E620" s="67" t="s">
        <v>129</v>
      </c>
      <c r="F620" s="67" t="s">
        <v>185</v>
      </c>
      <c r="G620" s="67" t="s">
        <v>186</v>
      </c>
      <c r="H620" s="130">
        <v>0</v>
      </c>
      <c r="I620" s="130">
        <v>7.3809523809523796</v>
      </c>
      <c r="J620" s="127">
        <v>0</v>
      </c>
    </row>
    <row r="621" spans="1:10">
      <c r="A621" s="63">
        <v>282</v>
      </c>
      <c r="B621" s="121" t="s">
        <v>167</v>
      </c>
      <c r="C621" s="138"/>
      <c r="D621" s="141"/>
      <c r="E621" s="67" t="s">
        <v>130</v>
      </c>
      <c r="F621" s="67" t="s">
        <v>187</v>
      </c>
      <c r="G621" s="67" t="s">
        <v>188</v>
      </c>
      <c r="H621" s="130">
        <v>5</v>
      </c>
      <c r="I621" s="130">
        <v>218.95</v>
      </c>
      <c r="J621" s="127">
        <v>43.79</v>
      </c>
    </row>
    <row r="622" spans="1:10">
      <c r="A622" s="63">
        <v>282</v>
      </c>
      <c r="B622" s="121" t="s">
        <v>167</v>
      </c>
      <c r="C622" s="138"/>
      <c r="D622" s="141"/>
      <c r="E622" s="66" t="s">
        <v>133</v>
      </c>
      <c r="F622" s="66" t="s">
        <v>131</v>
      </c>
      <c r="G622" s="66" t="s">
        <v>132</v>
      </c>
      <c r="H622" s="130">
        <v>5</v>
      </c>
      <c r="I622" s="130">
        <v>252.619413919414</v>
      </c>
      <c r="J622" s="127">
        <v>50.523882783882797</v>
      </c>
    </row>
    <row r="623" spans="1:10">
      <c r="A623" s="63">
        <v>282</v>
      </c>
      <c r="B623" s="121" t="s">
        <v>167</v>
      </c>
      <c r="C623" s="138"/>
      <c r="D623" s="141"/>
      <c r="E623" s="66" t="s">
        <v>137</v>
      </c>
      <c r="F623" s="66" t="s">
        <v>134</v>
      </c>
      <c r="G623" s="66" t="s">
        <v>135</v>
      </c>
      <c r="H623" s="130">
        <v>5</v>
      </c>
      <c r="I623" s="130">
        <v>34.403424291064802</v>
      </c>
      <c r="J623" s="127">
        <v>6.8806848582129607</v>
      </c>
    </row>
    <row r="624" spans="1:10">
      <c r="A624" s="63">
        <v>282</v>
      </c>
      <c r="B624" s="121" t="s">
        <v>167</v>
      </c>
      <c r="C624" s="138"/>
      <c r="D624" s="141"/>
      <c r="E624" s="67" t="s">
        <v>147</v>
      </c>
      <c r="F624" s="67" t="s">
        <v>138</v>
      </c>
      <c r="G624" s="67" t="s">
        <v>139</v>
      </c>
      <c r="H624" s="130">
        <v>5</v>
      </c>
      <c r="I624" s="130">
        <v>10.380952380952399</v>
      </c>
      <c r="J624" s="127">
        <v>2.0761904761904799</v>
      </c>
    </row>
    <row r="625" spans="1:10">
      <c r="A625" s="63">
        <v>282</v>
      </c>
      <c r="B625" s="121" t="s">
        <v>167</v>
      </c>
      <c r="C625" s="138"/>
      <c r="D625" s="141"/>
      <c r="E625" s="67" t="s">
        <v>142</v>
      </c>
      <c r="F625" s="67" t="s">
        <v>148</v>
      </c>
      <c r="G625" s="67" t="s">
        <v>149</v>
      </c>
      <c r="H625" s="130">
        <v>0</v>
      </c>
      <c r="I625" s="130">
        <v>1</v>
      </c>
      <c r="J625" s="127">
        <v>0</v>
      </c>
    </row>
    <row r="626" spans="1:10">
      <c r="A626" s="63">
        <v>282</v>
      </c>
      <c r="B626" s="121" t="s">
        <v>167</v>
      </c>
      <c r="C626" s="139"/>
      <c r="D626" s="142"/>
      <c r="E626" s="131" t="s">
        <v>189</v>
      </c>
      <c r="F626" s="131" t="s">
        <v>143</v>
      </c>
      <c r="G626" s="67" t="s">
        <v>144</v>
      </c>
      <c r="H626" s="130">
        <v>0</v>
      </c>
      <c r="I626" s="130">
        <v>1</v>
      </c>
      <c r="J626" s="127">
        <v>0</v>
      </c>
    </row>
    <row r="627" spans="1:10">
      <c r="A627" s="63">
        <v>282</v>
      </c>
      <c r="B627" s="121" t="s">
        <v>167</v>
      </c>
      <c r="C627" s="137" t="s">
        <v>141</v>
      </c>
      <c r="D627" s="140" t="s">
        <v>200</v>
      </c>
      <c r="E627" s="67" t="s">
        <v>129</v>
      </c>
      <c r="F627" s="67" t="s">
        <v>185</v>
      </c>
      <c r="G627" s="67" t="s">
        <v>186</v>
      </c>
      <c r="H627" s="130">
        <v>5</v>
      </c>
      <c r="I627" s="130">
        <v>79</v>
      </c>
      <c r="J627" s="127">
        <v>15.8</v>
      </c>
    </row>
    <row r="628" spans="1:10">
      <c r="A628" s="63">
        <v>282</v>
      </c>
      <c r="B628" s="121" t="s">
        <v>167</v>
      </c>
      <c r="C628" s="138"/>
      <c r="D628" s="141"/>
      <c r="E628" s="67" t="s">
        <v>130</v>
      </c>
      <c r="F628" s="67" t="s">
        <v>187</v>
      </c>
      <c r="G628" s="67" t="s">
        <v>188</v>
      </c>
      <c r="H628" s="130">
        <v>5</v>
      </c>
      <c r="I628" s="130">
        <v>167.27243107769399</v>
      </c>
      <c r="J628" s="127">
        <v>33.4544862155388</v>
      </c>
    </row>
    <row r="629" spans="1:10">
      <c r="A629" s="63">
        <v>282</v>
      </c>
      <c r="B629" s="121" t="s">
        <v>167</v>
      </c>
      <c r="C629" s="138"/>
      <c r="D629" s="141"/>
      <c r="E629" s="66" t="s">
        <v>133</v>
      </c>
      <c r="F629" s="66" t="s">
        <v>131</v>
      </c>
      <c r="G629" s="66" t="s">
        <v>132</v>
      </c>
      <c r="H629" s="130">
        <v>5</v>
      </c>
      <c r="I629" s="130">
        <v>229.519119644401</v>
      </c>
      <c r="J629" s="127">
        <v>45.9038239288802</v>
      </c>
    </row>
    <row r="630" spans="1:10">
      <c r="A630" s="63">
        <v>282</v>
      </c>
      <c r="B630" s="121" t="s">
        <v>167</v>
      </c>
      <c r="C630" s="138"/>
      <c r="D630" s="141"/>
      <c r="E630" s="66" t="s">
        <v>137</v>
      </c>
      <c r="F630" s="66" t="s">
        <v>134</v>
      </c>
      <c r="G630" s="66" t="s">
        <v>135</v>
      </c>
      <c r="H630" s="130">
        <v>5</v>
      </c>
      <c r="I630" s="130">
        <v>16.873015873015898</v>
      </c>
      <c r="J630" s="127">
        <v>3.3746031746031795</v>
      </c>
    </row>
    <row r="631" spans="1:10">
      <c r="A631" s="63">
        <v>282</v>
      </c>
      <c r="B631" s="121" t="s">
        <v>167</v>
      </c>
      <c r="C631" s="139"/>
      <c r="D631" s="142"/>
      <c r="E631" s="67" t="s">
        <v>147</v>
      </c>
      <c r="F631" s="67" t="s">
        <v>138</v>
      </c>
      <c r="G631" s="67" t="s">
        <v>139</v>
      </c>
      <c r="H631" s="130">
        <v>6</v>
      </c>
      <c r="I631" s="130">
        <v>68.543478260869506</v>
      </c>
      <c r="J631" s="127">
        <v>11.423913043478251</v>
      </c>
    </row>
    <row r="632" spans="1:10">
      <c r="A632" s="63">
        <v>282</v>
      </c>
      <c r="B632" s="121" t="s">
        <v>167</v>
      </c>
      <c r="C632" s="137" t="s">
        <v>150</v>
      </c>
      <c r="D632" s="140" t="s">
        <v>221</v>
      </c>
      <c r="E632" s="67" t="s">
        <v>129</v>
      </c>
      <c r="F632" s="67" t="s">
        <v>185</v>
      </c>
      <c r="G632" s="67" t="s">
        <v>186</v>
      </c>
      <c r="H632" s="130">
        <v>12</v>
      </c>
      <c r="I632" s="130">
        <v>1052.6663336547699</v>
      </c>
      <c r="J632" s="127">
        <v>87.722194471230821</v>
      </c>
    </row>
    <row r="633" spans="1:10">
      <c r="A633" s="63">
        <v>282</v>
      </c>
      <c r="B633" s="121" t="s">
        <v>167</v>
      </c>
      <c r="C633" s="138"/>
      <c r="D633" s="141"/>
      <c r="E633" s="67" t="s">
        <v>130</v>
      </c>
      <c r="F633" s="67" t="s">
        <v>187</v>
      </c>
      <c r="G633" s="67" t="s">
        <v>188</v>
      </c>
      <c r="H633" s="130">
        <v>15</v>
      </c>
      <c r="I633" s="130">
        <v>870.09748997963004</v>
      </c>
      <c r="J633" s="127">
        <v>58.006499331975334</v>
      </c>
    </row>
    <row r="634" spans="1:10">
      <c r="A634" s="63">
        <v>282</v>
      </c>
      <c r="B634" s="121" t="s">
        <v>167</v>
      </c>
      <c r="C634" s="138"/>
      <c r="D634" s="141"/>
      <c r="E634" s="66" t="s">
        <v>133</v>
      </c>
      <c r="F634" s="66" t="s">
        <v>131</v>
      </c>
      <c r="G634" s="66" t="s">
        <v>132</v>
      </c>
      <c r="H634" s="130">
        <v>5</v>
      </c>
      <c r="I634" s="130">
        <v>173.02561629013701</v>
      </c>
      <c r="J634" s="127">
        <v>34.605123258027405</v>
      </c>
    </row>
    <row r="635" spans="1:10">
      <c r="A635" s="63">
        <v>282</v>
      </c>
      <c r="B635" s="121" t="s">
        <v>167</v>
      </c>
      <c r="C635" s="138"/>
      <c r="D635" s="141"/>
      <c r="E635" s="66" t="s">
        <v>137</v>
      </c>
      <c r="F635" s="66" t="s">
        <v>134</v>
      </c>
      <c r="G635" s="66" t="s">
        <v>135</v>
      </c>
      <c r="H635" s="130">
        <v>6</v>
      </c>
      <c r="I635" s="130">
        <v>65.586862412949344</v>
      </c>
      <c r="J635" s="127">
        <v>10.931143735491558</v>
      </c>
    </row>
    <row r="636" spans="1:10">
      <c r="A636" s="63">
        <v>282</v>
      </c>
      <c r="B636" s="121" t="s">
        <v>167</v>
      </c>
      <c r="C636" s="139"/>
      <c r="D636" s="142"/>
      <c r="E636" s="67" t="s">
        <v>147</v>
      </c>
      <c r="F636" s="67" t="s">
        <v>138</v>
      </c>
      <c r="G636" s="67" t="s">
        <v>139</v>
      </c>
      <c r="H636" s="130">
        <v>10</v>
      </c>
      <c r="I636" s="130">
        <v>28.054834054834018</v>
      </c>
      <c r="J636" s="127">
        <v>2.8054834054834017</v>
      </c>
    </row>
    <row r="637" spans="1:10">
      <c r="A637" s="63">
        <v>282</v>
      </c>
      <c r="B637" s="121" t="s">
        <v>167</v>
      </c>
      <c r="C637" s="137" t="s">
        <v>151</v>
      </c>
      <c r="D637" s="140" t="s">
        <v>239</v>
      </c>
      <c r="E637" s="67" t="s">
        <v>129</v>
      </c>
      <c r="F637" s="67" t="s">
        <v>185</v>
      </c>
      <c r="G637" s="67" t="s">
        <v>186</v>
      </c>
      <c r="H637" s="130">
        <v>5</v>
      </c>
      <c r="I637" s="130">
        <v>163.43918128655</v>
      </c>
      <c r="J637" s="127">
        <v>32.687836257309996</v>
      </c>
    </row>
    <row r="638" spans="1:10">
      <c r="A638" s="63">
        <v>282</v>
      </c>
      <c r="B638" s="121" t="s">
        <v>167</v>
      </c>
      <c r="C638" s="138"/>
      <c r="D638" s="141"/>
      <c r="E638" s="67" t="s">
        <v>130</v>
      </c>
      <c r="F638" s="67" t="s">
        <v>187</v>
      </c>
      <c r="G638" s="67" t="s">
        <v>188</v>
      </c>
      <c r="H638" s="130">
        <v>9</v>
      </c>
      <c r="I638" s="130">
        <v>304.97725659910799</v>
      </c>
      <c r="J638" s="127">
        <v>33.88636184434533</v>
      </c>
    </row>
    <row r="639" spans="1:10">
      <c r="A639" s="63">
        <v>282</v>
      </c>
      <c r="B639" s="121" t="s">
        <v>167</v>
      </c>
      <c r="C639" s="138"/>
      <c r="D639" s="141"/>
      <c r="E639" s="66" t="s">
        <v>133</v>
      </c>
      <c r="F639" s="66" t="s">
        <v>131</v>
      </c>
      <c r="G639" s="66" t="s">
        <v>132</v>
      </c>
      <c r="H639" s="130">
        <v>8</v>
      </c>
      <c r="I639" s="130">
        <v>288.62816577015599</v>
      </c>
      <c r="J639" s="127">
        <v>36.078520721269498</v>
      </c>
    </row>
    <row r="640" spans="1:10">
      <c r="A640" s="63">
        <v>282</v>
      </c>
      <c r="B640" s="121" t="s">
        <v>167</v>
      </c>
      <c r="C640" s="138"/>
      <c r="D640" s="141"/>
      <c r="E640" s="66" t="s">
        <v>137</v>
      </c>
      <c r="F640" s="66" t="s">
        <v>134</v>
      </c>
      <c r="G640" s="66" t="s">
        <v>135</v>
      </c>
      <c r="H640" s="130">
        <v>14</v>
      </c>
      <c r="I640" s="130">
        <v>292.14864593834915</v>
      </c>
      <c r="J640" s="127">
        <v>20.867760424167795</v>
      </c>
    </row>
    <row r="641" spans="1:10">
      <c r="A641" s="63">
        <v>282</v>
      </c>
      <c r="B641" s="121" t="s">
        <v>167</v>
      </c>
      <c r="C641" s="138"/>
      <c r="D641" s="141"/>
      <c r="E641" s="67" t="s">
        <v>147</v>
      </c>
      <c r="F641" s="67" t="s">
        <v>138</v>
      </c>
      <c r="G641" s="67" t="s">
        <v>139</v>
      </c>
      <c r="H641" s="130">
        <v>11</v>
      </c>
      <c r="I641" s="130">
        <v>185.5182430714469</v>
      </c>
      <c r="J641" s="127">
        <v>16.86529482467699</v>
      </c>
    </row>
    <row r="642" spans="1:10">
      <c r="A642" s="63">
        <v>282</v>
      </c>
      <c r="B642" s="121" t="s">
        <v>167</v>
      </c>
      <c r="C642" s="138"/>
      <c r="D642" s="141"/>
      <c r="E642" s="67" t="s">
        <v>142</v>
      </c>
      <c r="F642" s="67" t="s">
        <v>148</v>
      </c>
      <c r="G642" s="67" t="s">
        <v>149</v>
      </c>
      <c r="H642" s="130">
        <v>10</v>
      </c>
      <c r="I642" s="130">
        <v>24.863397129186602</v>
      </c>
      <c r="J642" s="127">
        <v>2.4863397129186602</v>
      </c>
    </row>
    <row r="643" spans="1:10">
      <c r="A643" s="63">
        <v>282</v>
      </c>
      <c r="B643" s="121" t="s">
        <v>167</v>
      </c>
      <c r="C643" s="139"/>
      <c r="D643" s="142"/>
      <c r="E643" s="131" t="s">
        <v>189</v>
      </c>
      <c r="F643" s="131" t="s">
        <v>143</v>
      </c>
      <c r="G643" s="67" t="s">
        <v>144</v>
      </c>
      <c r="H643" s="130">
        <v>0</v>
      </c>
      <c r="I643" s="130">
        <v>1</v>
      </c>
      <c r="J643" s="127">
        <v>0</v>
      </c>
    </row>
    <row r="644" spans="1:10">
      <c r="A644" s="63">
        <v>282</v>
      </c>
      <c r="B644" s="121" t="s">
        <v>167</v>
      </c>
      <c r="C644" s="137" t="s">
        <v>152</v>
      </c>
      <c r="D644" s="140" t="s">
        <v>240</v>
      </c>
      <c r="E644" s="67" t="s">
        <v>129</v>
      </c>
      <c r="F644" s="67" t="s">
        <v>185</v>
      </c>
      <c r="G644" s="67" t="s">
        <v>186</v>
      </c>
      <c r="H644" s="130">
        <v>5</v>
      </c>
      <c r="I644" s="130">
        <v>144.504306220096</v>
      </c>
      <c r="J644" s="127">
        <v>28.9008612440192</v>
      </c>
    </row>
    <row r="645" spans="1:10">
      <c r="A645" s="63">
        <v>282</v>
      </c>
      <c r="B645" s="121" t="s">
        <v>167</v>
      </c>
      <c r="C645" s="138"/>
      <c r="D645" s="141"/>
      <c r="E645" s="67" t="s">
        <v>130</v>
      </c>
      <c r="F645" s="67" t="s">
        <v>187</v>
      </c>
      <c r="G645" s="67" t="s">
        <v>188</v>
      </c>
      <c r="H645" s="130">
        <v>30</v>
      </c>
      <c r="I645" s="130">
        <v>598.95040292979297</v>
      </c>
      <c r="J645" s="127">
        <v>19.9650134309931</v>
      </c>
    </row>
    <row r="646" spans="1:10">
      <c r="A646" s="63">
        <v>282</v>
      </c>
      <c r="B646" s="121" t="s">
        <v>167</v>
      </c>
      <c r="C646" s="138"/>
      <c r="D646" s="141"/>
      <c r="E646" s="66" t="s">
        <v>133</v>
      </c>
      <c r="F646" s="66" t="s">
        <v>131</v>
      </c>
      <c r="G646" s="66" t="s">
        <v>132</v>
      </c>
      <c r="H646" s="130">
        <v>5</v>
      </c>
      <c r="I646" s="130">
        <v>85.403929341569807</v>
      </c>
      <c r="J646" s="127">
        <v>17.08078586831396</v>
      </c>
    </row>
    <row r="647" spans="1:10">
      <c r="A647" s="63">
        <v>282</v>
      </c>
      <c r="B647" s="121" t="s">
        <v>167</v>
      </c>
      <c r="C647" s="138"/>
      <c r="D647" s="141"/>
      <c r="E647" s="66" t="s">
        <v>137</v>
      </c>
      <c r="F647" s="66" t="s">
        <v>134</v>
      </c>
      <c r="G647" s="66" t="s">
        <v>135</v>
      </c>
      <c r="H647" s="130">
        <v>13</v>
      </c>
      <c r="I647" s="130">
        <v>213.02675116645372</v>
      </c>
      <c r="J647" s="127">
        <v>16.386673166650287</v>
      </c>
    </row>
    <row r="648" spans="1:10">
      <c r="A648" s="63">
        <v>282</v>
      </c>
      <c r="B648" s="121" t="s">
        <v>167</v>
      </c>
      <c r="C648" s="138"/>
      <c r="D648" s="141"/>
      <c r="E648" s="67" t="s">
        <v>147</v>
      </c>
      <c r="F648" s="67" t="s">
        <v>138</v>
      </c>
      <c r="G648" s="67" t="s">
        <v>139</v>
      </c>
      <c r="H648" s="130">
        <v>10</v>
      </c>
      <c r="I648" s="130">
        <v>86.170517202096107</v>
      </c>
      <c r="J648" s="127">
        <v>8.6170517202096111</v>
      </c>
    </row>
    <row r="649" spans="1:10">
      <c r="A649" s="63">
        <v>282</v>
      </c>
      <c r="B649" s="121" t="s">
        <v>167</v>
      </c>
      <c r="C649" s="139"/>
      <c r="D649" s="142"/>
      <c r="E649" s="67" t="s">
        <v>142</v>
      </c>
      <c r="F649" s="67" t="s">
        <v>148</v>
      </c>
      <c r="G649" s="67" t="s">
        <v>149</v>
      </c>
      <c r="H649" s="130">
        <v>0</v>
      </c>
      <c r="I649" s="130">
        <v>1</v>
      </c>
      <c r="J649" s="127">
        <v>0</v>
      </c>
    </row>
    <row r="650" spans="1:10">
      <c r="A650" s="63">
        <v>282</v>
      </c>
      <c r="B650" s="121" t="s">
        <v>167</v>
      </c>
      <c r="C650" s="137" t="s">
        <v>153</v>
      </c>
      <c r="D650" s="140" t="s">
        <v>225</v>
      </c>
      <c r="E650" s="67" t="s">
        <v>130</v>
      </c>
      <c r="F650" s="67" t="s">
        <v>187</v>
      </c>
      <c r="G650" s="67" t="s">
        <v>188</v>
      </c>
      <c r="H650" s="130">
        <v>5</v>
      </c>
      <c r="I650" s="130">
        <v>216.4</v>
      </c>
      <c r="J650" s="127">
        <v>43.28</v>
      </c>
    </row>
    <row r="651" spans="1:10">
      <c r="A651" s="63">
        <v>282</v>
      </c>
      <c r="B651" s="121" t="s">
        <v>167</v>
      </c>
      <c r="C651" s="138"/>
      <c r="D651" s="141"/>
      <c r="E651" s="66" t="s">
        <v>133</v>
      </c>
      <c r="F651" s="66" t="s">
        <v>131</v>
      </c>
      <c r="G651" s="66" t="s">
        <v>132</v>
      </c>
      <c r="H651" s="130">
        <v>0</v>
      </c>
      <c r="I651" s="130">
        <v>4.3499999999999996</v>
      </c>
      <c r="J651" s="127">
        <v>0</v>
      </c>
    </row>
    <row r="652" spans="1:10">
      <c r="A652" s="63">
        <v>282</v>
      </c>
      <c r="B652" s="121" t="s">
        <v>167</v>
      </c>
      <c r="C652" s="138"/>
      <c r="D652" s="141"/>
      <c r="E652" s="66" t="s">
        <v>137</v>
      </c>
      <c r="F652" s="66" t="s">
        <v>134</v>
      </c>
      <c r="G652" s="66" t="s">
        <v>135</v>
      </c>
      <c r="H652" s="130">
        <v>5</v>
      </c>
      <c r="I652" s="130">
        <v>17.947368421052602</v>
      </c>
      <c r="J652" s="127">
        <v>3.5894736842105202</v>
      </c>
    </row>
    <row r="653" spans="1:10">
      <c r="A653" s="63">
        <v>282</v>
      </c>
      <c r="B653" s="121" t="s">
        <v>167</v>
      </c>
      <c r="C653" s="138"/>
      <c r="D653" s="141"/>
      <c r="E653" s="67" t="s">
        <v>147</v>
      </c>
      <c r="F653" s="67" t="s">
        <v>138</v>
      </c>
      <c r="G653" s="67" t="s">
        <v>139</v>
      </c>
      <c r="H653" s="130">
        <v>5</v>
      </c>
      <c r="I653" s="130">
        <v>29.486363636363599</v>
      </c>
      <c r="J653" s="127">
        <v>5.8972727272727195</v>
      </c>
    </row>
    <row r="654" spans="1:10">
      <c r="A654" s="63">
        <v>282</v>
      </c>
      <c r="B654" s="121" t="s">
        <v>167</v>
      </c>
      <c r="C654" s="138"/>
      <c r="D654" s="141"/>
      <c r="E654" s="67" t="s">
        <v>142</v>
      </c>
      <c r="F654" s="67" t="s">
        <v>148</v>
      </c>
      <c r="G654" s="67" t="s">
        <v>149</v>
      </c>
      <c r="H654" s="130">
        <v>5</v>
      </c>
      <c r="I654" s="130">
        <v>20.45</v>
      </c>
      <c r="J654" s="127">
        <v>4.09</v>
      </c>
    </row>
    <row r="655" spans="1:10">
      <c r="A655" s="63">
        <v>282</v>
      </c>
      <c r="B655" s="121" t="s">
        <v>167</v>
      </c>
      <c r="C655" s="139"/>
      <c r="D655" s="142"/>
      <c r="E655" s="131" t="s">
        <v>189</v>
      </c>
      <c r="F655" s="131" t="s">
        <v>143</v>
      </c>
      <c r="G655" s="67" t="s">
        <v>144</v>
      </c>
      <c r="H655" s="130">
        <v>18</v>
      </c>
      <c r="I655" s="130">
        <v>42.792857142857102</v>
      </c>
      <c r="J655" s="127">
        <v>2.3773809523809502</v>
      </c>
    </row>
    <row r="656" spans="1:10">
      <c r="A656" s="63">
        <v>282</v>
      </c>
      <c r="B656" s="121" t="s">
        <v>167</v>
      </c>
      <c r="C656" s="137" t="s">
        <v>154</v>
      </c>
      <c r="D656" s="140" t="s">
        <v>226</v>
      </c>
      <c r="E656" s="67" t="s">
        <v>130</v>
      </c>
      <c r="F656" s="67" t="s">
        <v>187</v>
      </c>
      <c r="G656" s="67" t="s">
        <v>188</v>
      </c>
      <c r="H656" s="130">
        <v>0</v>
      </c>
      <c r="I656" s="130">
        <v>4.3499999999999996</v>
      </c>
      <c r="J656" s="127">
        <v>0</v>
      </c>
    </row>
    <row r="657" spans="1:10">
      <c r="A657" s="63">
        <v>282</v>
      </c>
      <c r="B657" s="121" t="s">
        <v>167</v>
      </c>
      <c r="C657" s="138"/>
      <c r="D657" s="141"/>
      <c r="E657" s="66" t="s">
        <v>137</v>
      </c>
      <c r="F657" s="66" t="s">
        <v>134</v>
      </c>
      <c r="G657" s="66" t="s">
        <v>135</v>
      </c>
      <c r="H657" s="130">
        <v>0</v>
      </c>
      <c r="I657" s="130">
        <v>1.2</v>
      </c>
      <c r="J657" s="127">
        <v>0</v>
      </c>
    </row>
    <row r="658" spans="1:10">
      <c r="A658" s="63">
        <v>282</v>
      </c>
      <c r="B658" s="121" t="s">
        <v>167</v>
      </c>
      <c r="C658" s="138"/>
      <c r="D658" s="141"/>
      <c r="E658" s="67" t="s">
        <v>147</v>
      </c>
      <c r="F658" s="67" t="s">
        <v>138</v>
      </c>
      <c r="G658" s="67" t="s">
        <v>139</v>
      </c>
      <c r="H658" s="130">
        <v>5</v>
      </c>
      <c r="I658" s="130">
        <v>54.389097744360903</v>
      </c>
      <c r="J658" s="127">
        <v>10.87781954887218</v>
      </c>
    </row>
    <row r="659" spans="1:10">
      <c r="A659" s="63">
        <v>282</v>
      </c>
      <c r="B659" s="121" t="s">
        <v>167</v>
      </c>
      <c r="C659" s="138"/>
      <c r="D659" s="141"/>
      <c r="E659" s="67" t="s">
        <v>142</v>
      </c>
      <c r="F659" s="67" t="s">
        <v>148</v>
      </c>
      <c r="G659" s="67" t="s">
        <v>149</v>
      </c>
      <c r="H659" s="130">
        <v>0</v>
      </c>
      <c r="I659" s="130">
        <v>6.6315789473684204</v>
      </c>
      <c r="J659" s="127">
        <v>0</v>
      </c>
    </row>
    <row r="660" spans="1:10">
      <c r="A660" s="63">
        <v>282</v>
      </c>
      <c r="B660" s="121" t="s">
        <v>167</v>
      </c>
      <c r="C660" s="139"/>
      <c r="D660" s="142"/>
      <c r="E660" s="131" t="s">
        <v>189</v>
      </c>
      <c r="F660" s="131" t="s">
        <v>143</v>
      </c>
      <c r="G660" s="67" t="s">
        <v>144</v>
      </c>
      <c r="H660" s="130">
        <v>13</v>
      </c>
      <c r="I660" s="130">
        <v>23.064285714285699</v>
      </c>
      <c r="J660" s="127">
        <v>1.774175824175823</v>
      </c>
    </row>
    <row r="661" spans="1:10">
      <c r="A661" s="63">
        <v>282</v>
      </c>
      <c r="B661" s="121" t="s">
        <v>167</v>
      </c>
      <c r="C661" s="137" t="s">
        <v>155</v>
      </c>
      <c r="D661" s="140" t="s">
        <v>244</v>
      </c>
      <c r="E661" s="67" t="s">
        <v>129</v>
      </c>
      <c r="F661" s="67" t="s">
        <v>185</v>
      </c>
      <c r="G661" s="67" t="s">
        <v>186</v>
      </c>
      <c r="H661" s="130">
        <v>30</v>
      </c>
      <c r="I661" s="130">
        <v>2335.9527748097098</v>
      </c>
      <c r="J661" s="127">
        <v>77.865092493656988</v>
      </c>
    </row>
    <row r="662" spans="1:10">
      <c r="A662" s="63">
        <v>282</v>
      </c>
      <c r="B662" s="121" t="s">
        <v>167</v>
      </c>
      <c r="C662" s="138"/>
      <c r="D662" s="141"/>
      <c r="E662" s="67" t="s">
        <v>130</v>
      </c>
      <c r="F662" s="67" t="s">
        <v>187</v>
      </c>
      <c r="G662" s="67" t="s">
        <v>188</v>
      </c>
      <c r="H662" s="130">
        <v>35</v>
      </c>
      <c r="I662" s="130">
        <v>1398.9670863834001</v>
      </c>
      <c r="J662" s="127">
        <v>39.970488182382859</v>
      </c>
    </row>
    <row r="663" spans="1:10">
      <c r="A663" s="63">
        <v>282</v>
      </c>
      <c r="B663" s="121" t="s">
        <v>167</v>
      </c>
      <c r="C663" s="138"/>
      <c r="D663" s="141"/>
      <c r="E663" s="66" t="s">
        <v>133</v>
      </c>
      <c r="F663" s="66" t="s">
        <v>131</v>
      </c>
      <c r="G663" s="66" t="s">
        <v>132</v>
      </c>
      <c r="H663" s="130">
        <v>14</v>
      </c>
      <c r="I663" s="130">
        <v>456.365438072985</v>
      </c>
      <c r="J663" s="127">
        <v>32.597531290927499</v>
      </c>
    </row>
    <row r="664" spans="1:10">
      <c r="A664" s="63">
        <v>282</v>
      </c>
      <c r="B664" s="121" t="s">
        <v>167</v>
      </c>
      <c r="C664" s="138"/>
      <c r="D664" s="141"/>
      <c r="E664" s="66" t="s">
        <v>137</v>
      </c>
      <c r="F664" s="66" t="s">
        <v>134</v>
      </c>
      <c r="G664" s="66" t="s">
        <v>135</v>
      </c>
      <c r="H664" s="130">
        <v>13</v>
      </c>
      <c r="I664" s="130">
        <v>201.97834556747551</v>
      </c>
      <c r="J664" s="127">
        <v>15.536795812882731</v>
      </c>
    </row>
    <row r="665" spans="1:10">
      <c r="A665" s="63">
        <v>282</v>
      </c>
      <c r="B665" s="121" t="s">
        <v>167</v>
      </c>
      <c r="C665" s="138"/>
      <c r="D665" s="141"/>
      <c r="E665" s="67" t="s">
        <v>147</v>
      </c>
      <c r="F665" s="67" t="s">
        <v>138</v>
      </c>
      <c r="G665" s="67" t="s">
        <v>139</v>
      </c>
      <c r="H665" s="130">
        <v>17</v>
      </c>
      <c r="I665" s="130">
        <v>120.4848416330682</v>
      </c>
      <c r="J665" s="127">
        <v>7.0873436254745998</v>
      </c>
    </row>
    <row r="666" spans="1:10">
      <c r="A666" s="63">
        <v>282</v>
      </c>
      <c r="B666" s="121" t="s">
        <v>167</v>
      </c>
      <c r="C666" s="138"/>
      <c r="D666" s="141"/>
      <c r="E666" s="67" t="s">
        <v>142</v>
      </c>
      <c r="F666" s="67" t="s">
        <v>148</v>
      </c>
      <c r="G666" s="67" t="s">
        <v>149</v>
      </c>
      <c r="H666" s="130">
        <v>0</v>
      </c>
      <c r="I666" s="130">
        <v>3</v>
      </c>
      <c r="J666" s="127">
        <v>0</v>
      </c>
    </row>
    <row r="667" spans="1:10">
      <c r="A667" s="63">
        <v>282</v>
      </c>
      <c r="B667" s="121" t="s">
        <v>167</v>
      </c>
      <c r="C667" s="139"/>
      <c r="D667" s="142"/>
      <c r="E667" s="131" t="s">
        <v>189</v>
      </c>
      <c r="F667" s="131" t="s">
        <v>143</v>
      </c>
      <c r="G667" s="67" t="s">
        <v>144</v>
      </c>
      <c r="H667" s="130">
        <v>0</v>
      </c>
      <c r="I667" s="130">
        <v>2</v>
      </c>
      <c r="J667" s="127">
        <v>0</v>
      </c>
    </row>
    <row r="668" spans="1:10">
      <c r="A668" s="63">
        <v>282</v>
      </c>
      <c r="B668" s="121" t="s">
        <v>167</v>
      </c>
      <c r="C668" s="63" t="s">
        <v>145</v>
      </c>
      <c r="D668" s="65"/>
      <c r="E668" s="63"/>
      <c r="F668" s="63"/>
      <c r="G668" s="63"/>
      <c r="H668" s="130">
        <v>512</v>
      </c>
      <c r="I668" s="130">
        <v>15958.840063788735</v>
      </c>
      <c r="J668" s="127"/>
    </row>
    <row r="669" spans="1:10">
      <c r="A669" s="63">
        <v>291</v>
      </c>
      <c r="B669" s="121" t="s">
        <v>168</v>
      </c>
      <c r="C669" s="137" t="s">
        <v>128</v>
      </c>
      <c r="D669" s="140" t="s">
        <v>231</v>
      </c>
      <c r="E669" s="67" t="s">
        <v>129</v>
      </c>
      <c r="F669" s="67" t="s">
        <v>185</v>
      </c>
      <c r="G669" s="67" t="s">
        <v>186</v>
      </c>
      <c r="H669" s="130">
        <v>7</v>
      </c>
      <c r="I669" s="130">
        <v>1934.79082121897</v>
      </c>
      <c r="J669" s="127">
        <v>276.39868874556714</v>
      </c>
    </row>
    <row r="670" spans="1:10">
      <c r="A670" s="63">
        <v>291</v>
      </c>
      <c r="B670" s="121" t="s">
        <v>168</v>
      </c>
      <c r="C670" s="138"/>
      <c r="D670" s="141"/>
      <c r="E670" s="67" t="s">
        <v>130</v>
      </c>
      <c r="F670" s="67" t="s">
        <v>187</v>
      </c>
      <c r="G670" s="67" t="s">
        <v>188</v>
      </c>
      <c r="H670" s="130">
        <v>17</v>
      </c>
      <c r="I670" s="130">
        <v>2539.7798066605301</v>
      </c>
      <c r="J670" s="127">
        <v>149.39881215650178</v>
      </c>
    </row>
    <row r="671" spans="1:10">
      <c r="A671" s="63">
        <v>291</v>
      </c>
      <c r="B671" s="121" t="s">
        <v>168</v>
      </c>
      <c r="C671" s="138"/>
      <c r="D671" s="141"/>
      <c r="E671" s="66" t="s">
        <v>133</v>
      </c>
      <c r="F671" s="66" t="s">
        <v>131</v>
      </c>
      <c r="G671" s="66" t="s">
        <v>132</v>
      </c>
      <c r="H671" s="130">
        <v>14</v>
      </c>
      <c r="I671" s="130">
        <v>858.4467969798003</v>
      </c>
      <c r="J671" s="127">
        <v>61.317628355700023</v>
      </c>
    </row>
    <row r="672" spans="1:10">
      <c r="A672" s="63">
        <v>291</v>
      </c>
      <c r="B672" s="121" t="s">
        <v>168</v>
      </c>
      <c r="C672" s="138"/>
      <c r="D672" s="141"/>
      <c r="E672" s="66" t="s">
        <v>137</v>
      </c>
      <c r="F672" s="66" t="s">
        <v>134</v>
      </c>
      <c r="G672" s="66" t="s">
        <v>135</v>
      </c>
      <c r="H672" s="130">
        <v>10</v>
      </c>
      <c r="I672" s="130">
        <v>444.371316287198</v>
      </c>
      <c r="J672" s="127">
        <v>44.437131628719797</v>
      </c>
    </row>
    <row r="673" spans="1:10">
      <c r="A673" s="63">
        <v>291</v>
      </c>
      <c r="B673" s="121" t="s">
        <v>168</v>
      </c>
      <c r="C673" s="138"/>
      <c r="D673" s="141"/>
      <c r="E673" s="67" t="s">
        <v>147</v>
      </c>
      <c r="F673" s="67" t="s">
        <v>138</v>
      </c>
      <c r="G673" s="67" t="s">
        <v>139</v>
      </c>
      <c r="H673" s="130">
        <v>32</v>
      </c>
      <c r="I673" s="130">
        <v>180.27687363796849</v>
      </c>
      <c r="J673" s="127">
        <v>5.6336523011865154</v>
      </c>
    </row>
    <row r="674" spans="1:10">
      <c r="A674" s="63">
        <v>291</v>
      </c>
      <c r="B674" s="121" t="s">
        <v>168</v>
      </c>
      <c r="C674" s="138"/>
      <c r="D674" s="141"/>
      <c r="E674" s="67" t="s">
        <v>142</v>
      </c>
      <c r="F674" s="67" t="s">
        <v>148</v>
      </c>
      <c r="G674" s="67" t="s">
        <v>149</v>
      </c>
      <c r="H674" s="130">
        <v>5</v>
      </c>
      <c r="I674" s="130">
        <v>23.5588235294118</v>
      </c>
      <c r="J674" s="127">
        <v>4.7117647058823602</v>
      </c>
    </row>
    <row r="675" spans="1:10">
      <c r="A675" s="63">
        <v>291</v>
      </c>
      <c r="B675" s="121" t="s">
        <v>168</v>
      </c>
      <c r="C675" s="139"/>
      <c r="D675" s="142"/>
      <c r="E675" s="131" t="s">
        <v>189</v>
      </c>
      <c r="F675" s="131" t="s">
        <v>143</v>
      </c>
      <c r="G675" s="67" t="s">
        <v>144</v>
      </c>
      <c r="H675" s="130">
        <v>10</v>
      </c>
      <c r="I675" s="130">
        <v>19.6177777777778</v>
      </c>
      <c r="J675" s="127">
        <v>1.9617777777777801</v>
      </c>
    </row>
    <row r="676" spans="1:10">
      <c r="A676" s="63">
        <v>291</v>
      </c>
      <c r="B676" s="121" t="s">
        <v>168</v>
      </c>
      <c r="C676" s="137" t="s">
        <v>136</v>
      </c>
      <c r="D676" s="140">
        <v>163</v>
      </c>
      <c r="E676" s="67" t="s">
        <v>129</v>
      </c>
      <c r="F676" s="67" t="s">
        <v>185</v>
      </c>
      <c r="G676" s="67" t="s">
        <v>186</v>
      </c>
      <c r="H676" s="130">
        <v>5</v>
      </c>
      <c r="I676" s="130">
        <v>248.239449112979</v>
      </c>
      <c r="J676" s="127">
        <v>49.647889822595801</v>
      </c>
    </row>
    <row r="677" spans="1:10">
      <c r="A677" s="63">
        <v>291</v>
      </c>
      <c r="B677" s="121" t="s">
        <v>168</v>
      </c>
      <c r="C677" s="138"/>
      <c r="D677" s="141"/>
      <c r="E677" s="67" t="s">
        <v>130</v>
      </c>
      <c r="F677" s="67" t="s">
        <v>187</v>
      </c>
      <c r="G677" s="67" t="s">
        <v>188</v>
      </c>
      <c r="H677" s="130">
        <v>5</v>
      </c>
      <c r="I677" s="130">
        <v>773.877065363969</v>
      </c>
      <c r="J677" s="127">
        <v>154.77541307279381</v>
      </c>
    </row>
    <row r="678" spans="1:10">
      <c r="A678" s="63">
        <v>291</v>
      </c>
      <c r="B678" s="121" t="s">
        <v>168</v>
      </c>
      <c r="C678" s="138"/>
      <c r="D678" s="141"/>
      <c r="E678" s="66" t="s">
        <v>133</v>
      </c>
      <c r="F678" s="66" t="s">
        <v>131</v>
      </c>
      <c r="G678" s="66" t="s">
        <v>132</v>
      </c>
      <c r="H678" s="130">
        <v>5</v>
      </c>
      <c r="I678" s="130">
        <v>608.20369175627195</v>
      </c>
      <c r="J678" s="127">
        <v>121.64073835125438</v>
      </c>
    </row>
    <row r="679" spans="1:10">
      <c r="A679" s="63">
        <v>291</v>
      </c>
      <c r="B679" s="121" t="s">
        <v>168</v>
      </c>
      <c r="C679" s="138"/>
      <c r="D679" s="141"/>
      <c r="E679" s="66" t="s">
        <v>137</v>
      </c>
      <c r="F679" s="66" t="s">
        <v>134</v>
      </c>
      <c r="G679" s="66" t="s">
        <v>135</v>
      </c>
      <c r="H679" s="130">
        <v>5</v>
      </c>
      <c r="I679" s="130">
        <v>267.24388328661502</v>
      </c>
      <c r="J679" s="127">
        <v>53.448776657323002</v>
      </c>
    </row>
    <row r="680" spans="1:10">
      <c r="A680" s="63">
        <v>291</v>
      </c>
      <c r="B680" s="121" t="s">
        <v>168</v>
      </c>
      <c r="C680" s="139"/>
      <c r="D680" s="142"/>
      <c r="E680" s="67" t="s">
        <v>147</v>
      </c>
      <c r="F680" s="67" t="s">
        <v>138</v>
      </c>
      <c r="G680" s="67" t="s">
        <v>139</v>
      </c>
      <c r="H680" s="130">
        <v>5</v>
      </c>
      <c r="I680" s="130">
        <v>335.08153387274803</v>
      </c>
      <c r="J680" s="127">
        <v>67.016306774549605</v>
      </c>
    </row>
    <row r="681" spans="1:10">
      <c r="A681" s="63">
        <v>291</v>
      </c>
      <c r="B681" s="121" t="s">
        <v>168</v>
      </c>
      <c r="C681" s="137" t="s">
        <v>140</v>
      </c>
      <c r="D681" s="140" t="s">
        <v>233</v>
      </c>
      <c r="E681" s="67" t="s">
        <v>129</v>
      </c>
      <c r="F681" s="67" t="s">
        <v>185</v>
      </c>
      <c r="G681" s="67" t="s">
        <v>186</v>
      </c>
      <c r="H681" s="130">
        <v>5</v>
      </c>
      <c r="I681" s="130">
        <v>177.43440402476801</v>
      </c>
      <c r="J681" s="127">
        <v>35.4868808049536</v>
      </c>
    </row>
    <row r="682" spans="1:10">
      <c r="A682" s="63">
        <v>291</v>
      </c>
      <c r="B682" s="121" t="s">
        <v>168</v>
      </c>
      <c r="C682" s="138"/>
      <c r="D682" s="141"/>
      <c r="E682" s="67" t="s">
        <v>130</v>
      </c>
      <c r="F682" s="67" t="s">
        <v>187</v>
      </c>
      <c r="G682" s="67" t="s">
        <v>188</v>
      </c>
      <c r="H682" s="130">
        <v>5</v>
      </c>
      <c r="I682" s="130">
        <v>680.94422268907601</v>
      </c>
      <c r="J682" s="127">
        <v>136.18884453781521</v>
      </c>
    </row>
    <row r="683" spans="1:10">
      <c r="A683" s="63">
        <v>291</v>
      </c>
      <c r="B683" s="121" t="s">
        <v>168</v>
      </c>
      <c r="C683" s="138"/>
      <c r="D683" s="141"/>
      <c r="E683" s="66" t="s">
        <v>133</v>
      </c>
      <c r="F683" s="66" t="s">
        <v>131</v>
      </c>
      <c r="G683" s="66" t="s">
        <v>132</v>
      </c>
      <c r="H683" s="130">
        <v>5</v>
      </c>
      <c r="I683" s="130">
        <v>632.15620686073498</v>
      </c>
      <c r="J683" s="127">
        <v>126.431241372147</v>
      </c>
    </row>
    <row r="684" spans="1:10">
      <c r="A684" s="63">
        <v>291</v>
      </c>
      <c r="B684" s="121" t="s">
        <v>168</v>
      </c>
      <c r="C684" s="138"/>
      <c r="D684" s="141"/>
      <c r="E684" s="66" t="s">
        <v>137</v>
      </c>
      <c r="F684" s="66" t="s">
        <v>134</v>
      </c>
      <c r="G684" s="66" t="s">
        <v>135</v>
      </c>
      <c r="H684" s="130">
        <v>5</v>
      </c>
      <c r="I684" s="130">
        <v>130.020046439629</v>
      </c>
      <c r="J684" s="127">
        <v>26.0040092879258</v>
      </c>
    </row>
    <row r="685" spans="1:10">
      <c r="A685" s="63">
        <v>291</v>
      </c>
      <c r="B685" s="121" t="s">
        <v>168</v>
      </c>
      <c r="C685" s="138"/>
      <c r="D685" s="141"/>
      <c r="E685" s="67" t="s">
        <v>147</v>
      </c>
      <c r="F685" s="67" t="s">
        <v>138</v>
      </c>
      <c r="G685" s="67" t="s">
        <v>139</v>
      </c>
      <c r="H685" s="130">
        <v>5</v>
      </c>
      <c r="I685" s="130">
        <v>184.30677188308701</v>
      </c>
      <c r="J685" s="127">
        <v>36.861354376617399</v>
      </c>
    </row>
    <row r="686" spans="1:10">
      <c r="A686" s="63">
        <v>291</v>
      </c>
      <c r="B686" s="121" t="s">
        <v>168</v>
      </c>
      <c r="C686" s="138"/>
      <c r="D686" s="141"/>
      <c r="E686" s="67" t="s">
        <v>142</v>
      </c>
      <c r="F686" s="67" t="s">
        <v>148</v>
      </c>
      <c r="G686" s="67" t="s">
        <v>149</v>
      </c>
      <c r="H686" s="130">
        <v>5</v>
      </c>
      <c r="I686" s="130">
        <v>48.9753246753247</v>
      </c>
      <c r="J686" s="127">
        <v>9.7950649350649392</v>
      </c>
    </row>
    <row r="687" spans="1:10">
      <c r="A687" s="63">
        <v>291</v>
      </c>
      <c r="B687" s="121" t="s">
        <v>168</v>
      </c>
      <c r="C687" s="139"/>
      <c r="D687" s="142"/>
      <c r="E687" s="131" t="s">
        <v>189</v>
      </c>
      <c r="F687" s="131" t="s">
        <v>143</v>
      </c>
      <c r="G687" s="67" t="s">
        <v>144</v>
      </c>
      <c r="H687" s="130">
        <v>0</v>
      </c>
      <c r="I687" s="130">
        <v>3.3445378151260399</v>
      </c>
      <c r="J687" s="127">
        <v>0</v>
      </c>
    </row>
    <row r="688" spans="1:10">
      <c r="A688" s="63">
        <v>291</v>
      </c>
      <c r="B688" s="121" t="s">
        <v>168</v>
      </c>
      <c r="C688" s="137" t="s">
        <v>141</v>
      </c>
      <c r="D688" s="140" t="s">
        <v>234</v>
      </c>
      <c r="E688" s="67" t="s">
        <v>129</v>
      </c>
      <c r="F688" s="67" t="s">
        <v>185</v>
      </c>
      <c r="G688" s="67" t="s">
        <v>186</v>
      </c>
      <c r="H688" s="130">
        <v>5</v>
      </c>
      <c r="I688" s="130">
        <v>46.6929824561403</v>
      </c>
      <c r="J688" s="127">
        <v>9.3385964912280599</v>
      </c>
    </row>
    <row r="689" spans="1:10">
      <c r="A689" s="63">
        <v>291</v>
      </c>
      <c r="B689" s="121" t="s">
        <v>168</v>
      </c>
      <c r="C689" s="138"/>
      <c r="D689" s="141"/>
      <c r="E689" s="67" t="s">
        <v>130</v>
      </c>
      <c r="F689" s="67" t="s">
        <v>187</v>
      </c>
      <c r="G689" s="67" t="s">
        <v>188</v>
      </c>
      <c r="H689" s="130">
        <v>5</v>
      </c>
      <c r="I689" s="130">
        <v>555.49144698351995</v>
      </c>
      <c r="J689" s="127">
        <v>111.09828939670399</v>
      </c>
    </row>
    <row r="690" spans="1:10">
      <c r="A690" s="63">
        <v>291</v>
      </c>
      <c r="B690" s="121" t="s">
        <v>168</v>
      </c>
      <c r="C690" s="138"/>
      <c r="D690" s="141"/>
      <c r="E690" s="66" t="s">
        <v>133</v>
      </c>
      <c r="F690" s="66" t="s">
        <v>131</v>
      </c>
      <c r="G690" s="66" t="s">
        <v>132</v>
      </c>
      <c r="H690" s="130">
        <v>5</v>
      </c>
      <c r="I690" s="130">
        <v>205.770652120498</v>
      </c>
      <c r="J690" s="127">
        <v>41.154130424099598</v>
      </c>
    </row>
    <row r="691" spans="1:10">
      <c r="A691" s="63">
        <v>291</v>
      </c>
      <c r="B691" s="121" t="s">
        <v>168</v>
      </c>
      <c r="C691" s="138"/>
      <c r="D691" s="141"/>
      <c r="E691" s="66" t="s">
        <v>137</v>
      </c>
      <c r="F691" s="66" t="s">
        <v>134</v>
      </c>
      <c r="G691" s="66" t="s">
        <v>135</v>
      </c>
      <c r="H691" s="130">
        <v>13</v>
      </c>
      <c r="I691" s="130">
        <v>263.84059826410299</v>
      </c>
      <c r="J691" s="127">
        <v>20.295430635700232</v>
      </c>
    </row>
    <row r="692" spans="1:10">
      <c r="A692" s="63">
        <v>291</v>
      </c>
      <c r="B692" s="121" t="s">
        <v>168</v>
      </c>
      <c r="C692" s="138"/>
      <c r="D692" s="141"/>
      <c r="E692" s="67" t="s">
        <v>147</v>
      </c>
      <c r="F692" s="67" t="s">
        <v>138</v>
      </c>
      <c r="G692" s="67" t="s">
        <v>139</v>
      </c>
      <c r="H692" s="130">
        <v>5</v>
      </c>
      <c r="I692" s="130">
        <v>105.285765899048</v>
      </c>
      <c r="J692" s="127">
        <v>21.0571531798096</v>
      </c>
    </row>
    <row r="693" spans="1:10">
      <c r="A693" s="63">
        <v>291</v>
      </c>
      <c r="B693" s="121" t="s">
        <v>168</v>
      </c>
      <c r="C693" s="139"/>
      <c r="D693" s="142"/>
      <c r="E693" s="131" t="s">
        <v>189</v>
      </c>
      <c r="F693" s="131" t="s">
        <v>143</v>
      </c>
      <c r="G693" s="67" t="s">
        <v>144</v>
      </c>
      <c r="H693" s="130">
        <v>6</v>
      </c>
      <c r="I693" s="130">
        <v>10.738935574229679</v>
      </c>
      <c r="J693" s="127">
        <v>1.7898225957049465</v>
      </c>
    </row>
    <row r="694" spans="1:10">
      <c r="A694" s="63">
        <v>291</v>
      </c>
      <c r="B694" s="121" t="s">
        <v>168</v>
      </c>
      <c r="C694" s="137" t="s">
        <v>150</v>
      </c>
      <c r="D694" s="140">
        <v>363</v>
      </c>
      <c r="E694" s="67" t="s">
        <v>129</v>
      </c>
      <c r="F694" s="67" t="s">
        <v>185</v>
      </c>
      <c r="G694" s="67" t="s">
        <v>186</v>
      </c>
      <c r="H694" s="130">
        <v>6</v>
      </c>
      <c r="I694" s="130">
        <v>2367.7989463168401</v>
      </c>
      <c r="J694" s="127">
        <v>394.63315771947333</v>
      </c>
    </row>
    <row r="695" spans="1:10">
      <c r="A695" s="63">
        <v>291</v>
      </c>
      <c r="B695" s="121" t="s">
        <v>168</v>
      </c>
      <c r="C695" s="138"/>
      <c r="D695" s="141"/>
      <c r="E695" s="67" t="s">
        <v>130</v>
      </c>
      <c r="F695" s="67" t="s">
        <v>187</v>
      </c>
      <c r="G695" s="67" t="s">
        <v>188</v>
      </c>
      <c r="H695" s="130">
        <v>6</v>
      </c>
      <c r="I695" s="130">
        <v>2433.4831374361802</v>
      </c>
      <c r="J695" s="127">
        <v>405.58052290603001</v>
      </c>
    </row>
    <row r="696" spans="1:10">
      <c r="A696" s="63">
        <v>291</v>
      </c>
      <c r="B696" s="121" t="s">
        <v>168</v>
      </c>
      <c r="C696" s="138"/>
      <c r="D696" s="141"/>
      <c r="E696" s="66" t="s">
        <v>133</v>
      </c>
      <c r="F696" s="66" t="s">
        <v>131</v>
      </c>
      <c r="G696" s="66" t="s">
        <v>132</v>
      </c>
      <c r="H696" s="130">
        <v>5</v>
      </c>
      <c r="I696" s="130">
        <v>410.14618686868698</v>
      </c>
      <c r="J696" s="127">
        <v>82.029237373737402</v>
      </c>
    </row>
    <row r="697" spans="1:10">
      <c r="A697" s="63">
        <v>291</v>
      </c>
      <c r="B697" s="121" t="s">
        <v>168</v>
      </c>
      <c r="C697" s="138"/>
      <c r="D697" s="141"/>
      <c r="E697" s="66" t="s">
        <v>137</v>
      </c>
      <c r="F697" s="66" t="s">
        <v>134</v>
      </c>
      <c r="G697" s="66" t="s">
        <v>135</v>
      </c>
      <c r="H697" s="130">
        <v>5</v>
      </c>
      <c r="I697" s="130">
        <v>64.977941176470594</v>
      </c>
      <c r="J697" s="127">
        <v>12.995588235294118</v>
      </c>
    </row>
    <row r="698" spans="1:10">
      <c r="A698" s="63">
        <v>291</v>
      </c>
      <c r="B698" s="121" t="s">
        <v>168</v>
      </c>
      <c r="C698" s="139"/>
      <c r="D698" s="142"/>
      <c r="E698" s="67" t="s">
        <v>147</v>
      </c>
      <c r="F698" s="67" t="s">
        <v>138</v>
      </c>
      <c r="G698" s="67" t="s">
        <v>139</v>
      </c>
      <c r="H698" s="130">
        <v>5</v>
      </c>
      <c r="I698" s="130">
        <v>97.542763157894697</v>
      </c>
      <c r="J698" s="127">
        <v>19.50855263157894</v>
      </c>
    </row>
    <row r="699" spans="1:10">
      <c r="A699" s="63">
        <v>291</v>
      </c>
      <c r="B699" s="121" t="s">
        <v>168</v>
      </c>
      <c r="C699" s="137" t="s">
        <v>151</v>
      </c>
      <c r="D699" s="140">
        <v>370</v>
      </c>
      <c r="E699" s="67" t="s">
        <v>129</v>
      </c>
      <c r="F699" s="67" t="s">
        <v>185</v>
      </c>
      <c r="G699" s="67" t="s">
        <v>186</v>
      </c>
      <c r="H699" s="130">
        <v>20</v>
      </c>
      <c r="I699" s="130">
        <v>7728.9721610442803</v>
      </c>
      <c r="J699" s="127">
        <v>386.44860805221401</v>
      </c>
    </row>
    <row r="700" spans="1:10">
      <c r="A700" s="63">
        <v>291</v>
      </c>
      <c r="B700" s="121" t="s">
        <v>168</v>
      </c>
      <c r="C700" s="138"/>
      <c r="D700" s="141"/>
      <c r="E700" s="67" t="s">
        <v>130</v>
      </c>
      <c r="F700" s="67" t="s">
        <v>187</v>
      </c>
      <c r="G700" s="67" t="s">
        <v>188</v>
      </c>
      <c r="H700" s="130">
        <v>9</v>
      </c>
      <c r="I700" s="130">
        <v>3316.0329653991698</v>
      </c>
      <c r="J700" s="127">
        <v>368.44810726657443</v>
      </c>
    </row>
    <row r="701" spans="1:10">
      <c r="A701" s="63">
        <v>291</v>
      </c>
      <c r="B701" s="121" t="s">
        <v>168</v>
      </c>
      <c r="C701" s="138"/>
      <c r="D701" s="141"/>
      <c r="E701" s="66" t="s">
        <v>133</v>
      </c>
      <c r="F701" s="66" t="s">
        <v>131</v>
      </c>
      <c r="G701" s="66" t="s">
        <v>132</v>
      </c>
      <c r="H701" s="130">
        <v>5</v>
      </c>
      <c r="I701" s="130">
        <v>144.056652046784</v>
      </c>
      <c r="J701" s="127">
        <v>28.811330409356799</v>
      </c>
    </row>
    <row r="702" spans="1:10">
      <c r="A702" s="63">
        <v>291</v>
      </c>
      <c r="B702" s="121" t="s">
        <v>168</v>
      </c>
      <c r="C702" s="138"/>
      <c r="D702" s="141"/>
      <c r="E702" s="66" t="s">
        <v>137</v>
      </c>
      <c r="F702" s="66" t="s">
        <v>134</v>
      </c>
      <c r="G702" s="66" t="s">
        <v>135</v>
      </c>
      <c r="H702" s="130">
        <v>5</v>
      </c>
      <c r="I702" s="130">
        <v>110.029790823212</v>
      </c>
      <c r="J702" s="127">
        <v>22.005958164642401</v>
      </c>
    </row>
    <row r="703" spans="1:10">
      <c r="A703" s="63">
        <v>291</v>
      </c>
      <c r="B703" s="121" t="s">
        <v>168</v>
      </c>
      <c r="C703" s="139"/>
      <c r="D703" s="142"/>
      <c r="E703" s="67" t="s">
        <v>147</v>
      </c>
      <c r="F703" s="67" t="s">
        <v>138</v>
      </c>
      <c r="G703" s="67" t="s">
        <v>139</v>
      </c>
      <c r="H703" s="130">
        <v>5</v>
      </c>
      <c r="I703" s="130">
        <v>98.4438921141751</v>
      </c>
      <c r="J703" s="127">
        <v>19.688778422835021</v>
      </c>
    </row>
    <row r="704" spans="1:10">
      <c r="A704" s="63">
        <v>291</v>
      </c>
      <c r="B704" s="121" t="s">
        <v>168</v>
      </c>
      <c r="C704" s="137" t="s">
        <v>152</v>
      </c>
      <c r="D704" s="140" t="s">
        <v>245</v>
      </c>
      <c r="E704" s="67" t="s">
        <v>129</v>
      </c>
      <c r="F704" s="67" t="s">
        <v>185</v>
      </c>
      <c r="G704" s="67" t="s">
        <v>186</v>
      </c>
      <c r="H704" s="130">
        <v>10</v>
      </c>
      <c r="I704" s="130">
        <v>3837.6515161362099</v>
      </c>
      <c r="J704" s="127">
        <v>383.76515161362101</v>
      </c>
    </row>
    <row r="705" spans="1:10">
      <c r="A705" s="63">
        <v>291</v>
      </c>
      <c r="B705" s="121" t="s">
        <v>168</v>
      </c>
      <c r="C705" s="138"/>
      <c r="D705" s="141"/>
      <c r="E705" s="67" t="s">
        <v>130</v>
      </c>
      <c r="F705" s="67" t="s">
        <v>187</v>
      </c>
      <c r="G705" s="67" t="s">
        <v>188</v>
      </c>
      <c r="H705" s="130">
        <v>16</v>
      </c>
      <c r="I705" s="130">
        <v>3919.92147896284</v>
      </c>
      <c r="J705" s="127">
        <v>244.9950924351775</v>
      </c>
    </row>
    <row r="706" spans="1:10">
      <c r="A706" s="63">
        <v>291</v>
      </c>
      <c r="B706" s="121" t="s">
        <v>168</v>
      </c>
      <c r="C706" s="138"/>
      <c r="D706" s="141"/>
      <c r="E706" s="66" t="s">
        <v>133</v>
      </c>
      <c r="F706" s="66" t="s">
        <v>131</v>
      </c>
      <c r="G706" s="66" t="s">
        <v>132</v>
      </c>
      <c r="H706" s="130">
        <v>6</v>
      </c>
      <c r="I706" s="130">
        <v>1181.70966918516</v>
      </c>
      <c r="J706" s="127">
        <v>196.95161153085999</v>
      </c>
    </row>
    <row r="707" spans="1:10">
      <c r="A707" s="63">
        <v>291</v>
      </c>
      <c r="B707" s="121" t="s">
        <v>168</v>
      </c>
      <c r="C707" s="138"/>
      <c r="D707" s="141"/>
      <c r="E707" s="66" t="s">
        <v>137</v>
      </c>
      <c r="F707" s="66" t="s">
        <v>134</v>
      </c>
      <c r="G707" s="66" t="s">
        <v>135</v>
      </c>
      <c r="H707" s="130">
        <v>7</v>
      </c>
      <c r="I707" s="130">
        <v>634.23821764718195</v>
      </c>
      <c r="J707" s="127">
        <v>90.605459663883138</v>
      </c>
    </row>
    <row r="708" spans="1:10">
      <c r="A708" s="63">
        <v>291</v>
      </c>
      <c r="B708" s="121" t="s">
        <v>168</v>
      </c>
      <c r="C708" s="138"/>
      <c r="D708" s="141"/>
      <c r="E708" s="67" t="s">
        <v>147</v>
      </c>
      <c r="F708" s="67" t="s">
        <v>138</v>
      </c>
      <c r="G708" s="67" t="s">
        <v>139</v>
      </c>
      <c r="H708" s="130">
        <v>11</v>
      </c>
      <c r="I708" s="130">
        <v>430.74703642751143</v>
      </c>
      <c r="J708" s="127">
        <v>39.15882149341013</v>
      </c>
    </row>
    <row r="709" spans="1:10">
      <c r="A709" s="63">
        <v>291</v>
      </c>
      <c r="B709" s="121" t="s">
        <v>168</v>
      </c>
      <c r="C709" s="138"/>
      <c r="D709" s="141"/>
      <c r="E709" s="67" t="s">
        <v>142</v>
      </c>
      <c r="F709" s="67" t="s">
        <v>148</v>
      </c>
      <c r="G709" s="67" t="s">
        <v>149</v>
      </c>
      <c r="H709" s="130">
        <v>0</v>
      </c>
      <c r="I709" s="130">
        <v>5.42249352571217</v>
      </c>
      <c r="J709" s="127">
        <v>0</v>
      </c>
    </row>
    <row r="710" spans="1:10">
      <c r="A710" s="63">
        <v>291</v>
      </c>
      <c r="B710" s="121" t="s">
        <v>168</v>
      </c>
      <c r="C710" s="139"/>
      <c r="D710" s="142"/>
      <c r="E710" s="131" t="s">
        <v>189</v>
      </c>
      <c r="F710" s="131" t="s">
        <v>143</v>
      </c>
      <c r="G710" s="67" t="s">
        <v>144</v>
      </c>
      <c r="H710" s="130">
        <v>0</v>
      </c>
      <c r="I710" s="130">
        <v>1.07547169811321</v>
      </c>
      <c r="J710" s="127">
        <v>0</v>
      </c>
    </row>
    <row r="711" spans="1:10">
      <c r="A711" s="63">
        <v>291</v>
      </c>
      <c r="B711" s="121" t="s">
        <v>168</v>
      </c>
      <c r="C711" s="137" t="s">
        <v>153</v>
      </c>
      <c r="D711" s="140">
        <v>450</v>
      </c>
      <c r="E711" s="67" t="s">
        <v>130</v>
      </c>
      <c r="F711" s="67" t="s">
        <v>187</v>
      </c>
      <c r="G711" s="67" t="s">
        <v>188</v>
      </c>
      <c r="H711" s="130">
        <v>5</v>
      </c>
      <c r="I711" s="130">
        <v>125.69599723947501</v>
      </c>
      <c r="J711" s="127">
        <v>25.139199447895002</v>
      </c>
    </row>
    <row r="712" spans="1:10">
      <c r="A712" s="63">
        <v>291</v>
      </c>
      <c r="B712" s="121" t="s">
        <v>168</v>
      </c>
      <c r="C712" s="138"/>
      <c r="D712" s="141"/>
      <c r="E712" s="66" t="s">
        <v>133</v>
      </c>
      <c r="F712" s="66" t="s">
        <v>131</v>
      </c>
      <c r="G712" s="66" t="s">
        <v>132</v>
      </c>
      <c r="H712" s="130">
        <v>5</v>
      </c>
      <c r="I712" s="130">
        <v>211.63866319735899</v>
      </c>
      <c r="J712" s="127">
        <v>42.327732639471797</v>
      </c>
    </row>
    <row r="713" spans="1:10">
      <c r="A713" s="63">
        <v>291</v>
      </c>
      <c r="B713" s="121" t="s">
        <v>168</v>
      </c>
      <c r="C713" s="138"/>
      <c r="D713" s="141"/>
      <c r="E713" s="66" t="s">
        <v>137</v>
      </c>
      <c r="F713" s="66" t="s">
        <v>134</v>
      </c>
      <c r="G713" s="66" t="s">
        <v>135</v>
      </c>
      <c r="H713" s="130">
        <v>5</v>
      </c>
      <c r="I713" s="130">
        <v>461.22407756896803</v>
      </c>
      <c r="J713" s="127">
        <v>92.244815513793611</v>
      </c>
    </row>
    <row r="714" spans="1:10">
      <c r="A714" s="63">
        <v>291</v>
      </c>
      <c r="B714" s="121" t="s">
        <v>168</v>
      </c>
      <c r="C714" s="138"/>
      <c r="D714" s="141"/>
      <c r="E714" s="67" t="s">
        <v>147</v>
      </c>
      <c r="F714" s="67" t="s">
        <v>138</v>
      </c>
      <c r="G714" s="67" t="s">
        <v>139</v>
      </c>
      <c r="H714" s="130">
        <v>14</v>
      </c>
      <c r="I714" s="130">
        <v>596.59280002834726</v>
      </c>
      <c r="J714" s="127">
        <v>42.613771430596231</v>
      </c>
    </row>
    <row r="715" spans="1:10">
      <c r="A715" s="63">
        <v>291</v>
      </c>
      <c r="B715" s="121" t="s">
        <v>168</v>
      </c>
      <c r="C715" s="138"/>
      <c r="D715" s="141"/>
      <c r="E715" s="67" t="s">
        <v>142</v>
      </c>
      <c r="F715" s="67" t="s">
        <v>148</v>
      </c>
      <c r="G715" s="67" t="s">
        <v>149</v>
      </c>
      <c r="H715" s="130">
        <v>10</v>
      </c>
      <c r="I715" s="130">
        <v>44.1503293209175</v>
      </c>
      <c r="J715" s="127">
        <v>4.4150329320917496</v>
      </c>
    </row>
    <row r="716" spans="1:10">
      <c r="A716" s="63">
        <v>291</v>
      </c>
      <c r="B716" s="121" t="s">
        <v>168</v>
      </c>
      <c r="C716" s="139"/>
      <c r="D716" s="142"/>
      <c r="E716" s="131" t="s">
        <v>189</v>
      </c>
      <c r="F716" s="131" t="s">
        <v>143</v>
      </c>
      <c r="G716" s="67" t="s">
        <v>144</v>
      </c>
      <c r="H716" s="130">
        <v>9</v>
      </c>
      <c r="I716" s="130">
        <v>23.303361344537809</v>
      </c>
      <c r="J716" s="127">
        <v>2.589262371615312</v>
      </c>
    </row>
    <row r="717" spans="1:10">
      <c r="A717" s="63">
        <v>291</v>
      </c>
      <c r="B717" s="121" t="s">
        <v>168</v>
      </c>
      <c r="C717" s="137" t="s">
        <v>154</v>
      </c>
      <c r="D717" s="140" t="s">
        <v>246</v>
      </c>
      <c r="E717" s="67" t="s">
        <v>129</v>
      </c>
      <c r="F717" s="67" t="s">
        <v>185</v>
      </c>
      <c r="G717" s="67" t="s">
        <v>186</v>
      </c>
      <c r="H717" s="130">
        <v>5</v>
      </c>
      <c r="I717" s="130">
        <v>332.79954545322403</v>
      </c>
      <c r="J717" s="127">
        <v>66.559909090644808</v>
      </c>
    </row>
    <row r="718" spans="1:10">
      <c r="A718" s="63">
        <v>291</v>
      </c>
      <c r="B718" s="121" t="s">
        <v>168</v>
      </c>
      <c r="C718" s="138"/>
      <c r="D718" s="141"/>
      <c r="E718" s="67" t="s">
        <v>130</v>
      </c>
      <c r="F718" s="67" t="s">
        <v>187</v>
      </c>
      <c r="G718" s="67" t="s">
        <v>188</v>
      </c>
      <c r="H718" s="130">
        <v>5</v>
      </c>
      <c r="I718" s="130">
        <v>747.62683144372397</v>
      </c>
      <c r="J718" s="127">
        <v>149.52536628874481</v>
      </c>
    </row>
    <row r="719" spans="1:10">
      <c r="A719" s="63">
        <v>291</v>
      </c>
      <c r="B719" s="121" t="s">
        <v>168</v>
      </c>
      <c r="C719" s="138"/>
      <c r="D719" s="141"/>
      <c r="E719" s="66" t="s">
        <v>133</v>
      </c>
      <c r="F719" s="66" t="s">
        <v>131</v>
      </c>
      <c r="G719" s="66" t="s">
        <v>132</v>
      </c>
      <c r="H719" s="130">
        <v>7</v>
      </c>
      <c r="I719" s="130">
        <v>909.63028440714697</v>
      </c>
      <c r="J719" s="127">
        <v>129.94718348673527</v>
      </c>
    </row>
    <row r="720" spans="1:10">
      <c r="A720" s="63">
        <v>291</v>
      </c>
      <c r="B720" s="121" t="s">
        <v>168</v>
      </c>
      <c r="C720" s="138"/>
      <c r="D720" s="141"/>
      <c r="E720" s="66" t="s">
        <v>137</v>
      </c>
      <c r="F720" s="66" t="s">
        <v>134</v>
      </c>
      <c r="G720" s="66" t="s">
        <v>135</v>
      </c>
      <c r="H720" s="130">
        <v>10</v>
      </c>
      <c r="I720" s="130">
        <v>866.30490373306304</v>
      </c>
      <c r="J720" s="127">
        <v>86.630490373306301</v>
      </c>
    </row>
    <row r="721" spans="1:10">
      <c r="A721" s="63">
        <v>291</v>
      </c>
      <c r="B721" s="121" t="s">
        <v>168</v>
      </c>
      <c r="C721" s="138"/>
      <c r="D721" s="141"/>
      <c r="E721" s="67" t="s">
        <v>147</v>
      </c>
      <c r="F721" s="67" t="s">
        <v>138</v>
      </c>
      <c r="G721" s="67" t="s">
        <v>139</v>
      </c>
      <c r="H721" s="130">
        <v>16</v>
      </c>
      <c r="I721" s="130">
        <v>578.32615717533497</v>
      </c>
      <c r="J721" s="127">
        <v>36.145384823458436</v>
      </c>
    </row>
    <row r="722" spans="1:10">
      <c r="A722" s="63">
        <v>291</v>
      </c>
      <c r="B722" s="121" t="s">
        <v>168</v>
      </c>
      <c r="C722" s="138"/>
      <c r="D722" s="141"/>
      <c r="E722" s="67" t="s">
        <v>142</v>
      </c>
      <c r="F722" s="67" t="s">
        <v>148</v>
      </c>
      <c r="G722" s="67" t="s">
        <v>149</v>
      </c>
      <c r="H722" s="130">
        <v>10</v>
      </c>
      <c r="I722" s="130">
        <v>40.671383147853703</v>
      </c>
      <c r="J722" s="127">
        <v>4.0671383147853701</v>
      </c>
    </row>
    <row r="723" spans="1:10">
      <c r="A723" s="63">
        <v>291</v>
      </c>
      <c r="B723" s="121" t="s">
        <v>168</v>
      </c>
      <c r="C723" s="139"/>
      <c r="D723" s="142"/>
      <c r="E723" s="131" t="s">
        <v>189</v>
      </c>
      <c r="F723" s="131" t="s">
        <v>143</v>
      </c>
      <c r="G723" s="67" t="s">
        <v>144</v>
      </c>
      <c r="H723" s="130">
        <v>10</v>
      </c>
      <c r="I723" s="130">
        <v>19.103361344537781</v>
      </c>
      <c r="J723" s="127">
        <v>1.9103361344537781</v>
      </c>
    </row>
    <row r="724" spans="1:10">
      <c r="A724" s="63">
        <v>291</v>
      </c>
      <c r="B724" s="121" t="s">
        <v>168</v>
      </c>
      <c r="C724" s="137" t="s">
        <v>155</v>
      </c>
      <c r="D724" s="140" t="s">
        <v>240</v>
      </c>
      <c r="E724" s="67" t="s">
        <v>129</v>
      </c>
      <c r="F724" s="67" t="s">
        <v>185</v>
      </c>
      <c r="G724" s="67" t="s">
        <v>186</v>
      </c>
      <c r="H724" s="130">
        <v>5</v>
      </c>
      <c r="I724" s="130">
        <v>700.36415724820495</v>
      </c>
      <c r="J724" s="127">
        <v>140.072831449641</v>
      </c>
    </row>
    <row r="725" spans="1:10">
      <c r="A725" s="63">
        <v>291</v>
      </c>
      <c r="B725" s="121" t="s">
        <v>168</v>
      </c>
      <c r="C725" s="138"/>
      <c r="D725" s="141"/>
      <c r="E725" s="67" t="s">
        <v>130</v>
      </c>
      <c r="F725" s="67" t="s">
        <v>187</v>
      </c>
      <c r="G725" s="67" t="s">
        <v>188</v>
      </c>
      <c r="H725" s="130">
        <v>5</v>
      </c>
      <c r="I725" s="130">
        <v>796.04312785963305</v>
      </c>
      <c r="J725" s="127">
        <v>159.2086255719266</v>
      </c>
    </row>
    <row r="726" spans="1:10">
      <c r="A726" s="63">
        <v>291</v>
      </c>
      <c r="B726" s="121" t="s">
        <v>168</v>
      </c>
      <c r="C726" s="138"/>
      <c r="D726" s="141"/>
      <c r="E726" s="66" t="s">
        <v>133</v>
      </c>
      <c r="F726" s="66" t="s">
        <v>131</v>
      </c>
      <c r="G726" s="66" t="s">
        <v>132</v>
      </c>
      <c r="H726" s="130">
        <v>5</v>
      </c>
      <c r="I726" s="130">
        <v>403.87680166323702</v>
      </c>
      <c r="J726" s="127">
        <v>80.775360332647409</v>
      </c>
    </row>
    <row r="727" spans="1:10">
      <c r="A727" s="63">
        <v>291</v>
      </c>
      <c r="B727" s="121" t="s">
        <v>168</v>
      </c>
      <c r="C727" s="138"/>
      <c r="D727" s="141"/>
      <c r="E727" s="66" t="s">
        <v>137</v>
      </c>
      <c r="F727" s="66" t="s">
        <v>134</v>
      </c>
      <c r="G727" s="66" t="s">
        <v>135</v>
      </c>
      <c r="H727" s="130">
        <v>5</v>
      </c>
      <c r="I727" s="130">
        <v>500.57422882902603</v>
      </c>
      <c r="J727" s="127">
        <v>100.1148457658052</v>
      </c>
    </row>
    <row r="728" spans="1:10">
      <c r="A728" s="63">
        <v>291</v>
      </c>
      <c r="B728" s="121" t="s">
        <v>168</v>
      </c>
      <c r="C728" s="138"/>
      <c r="D728" s="141"/>
      <c r="E728" s="67" t="s">
        <v>147</v>
      </c>
      <c r="F728" s="67" t="s">
        <v>138</v>
      </c>
      <c r="G728" s="67" t="s">
        <v>139</v>
      </c>
      <c r="H728" s="130">
        <v>11</v>
      </c>
      <c r="I728" s="130">
        <v>380.76115180659451</v>
      </c>
      <c r="J728" s="127">
        <v>34.614650164235861</v>
      </c>
    </row>
    <row r="729" spans="1:10">
      <c r="A729" s="63">
        <v>291</v>
      </c>
      <c r="B729" s="121" t="s">
        <v>168</v>
      </c>
      <c r="C729" s="138"/>
      <c r="D729" s="141"/>
      <c r="E729" s="67" t="s">
        <v>142</v>
      </c>
      <c r="F729" s="67" t="s">
        <v>148</v>
      </c>
      <c r="G729" s="67" t="s">
        <v>149</v>
      </c>
      <c r="H729" s="130">
        <v>10</v>
      </c>
      <c r="I729" s="130">
        <v>38.822797082797095</v>
      </c>
      <c r="J729" s="127">
        <v>3.8822797082797096</v>
      </c>
    </row>
    <row r="730" spans="1:10">
      <c r="A730" s="63">
        <v>291</v>
      </c>
      <c r="B730" s="121" t="s">
        <v>168</v>
      </c>
      <c r="C730" s="139"/>
      <c r="D730" s="142"/>
      <c r="E730" s="131" t="s">
        <v>189</v>
      </c>
      <c r="F730" s="131" t="s">
        <v>143</v>
      </c>
      <c r="G730" s="67" t="s">
        <v>144</v>
      </c>
      <c r="H730" s="130">
        <v>0</v>
      </c>
      <c r="I730" s="130">
        <v>1</v>
      </c>
      <c r="J730" s="127">
        <v>0</v>
      </c>
    </row>
    <row r="731" spans="1:10">
      <c r="A731" s="63">
        <v>291</v>
      </c>
      <c r="B731" s="121" t="s">
        <v>168</v>
      </c>
      <c r="C731" s="137" t="s">
        <v>160</v>
      </c>
      <c r="D731" s="140" t="s">
        <v>214</v>
      </c>
      <c r="E731" s="67" t="s">
        <v>129</v>
      </c>
      <c r="F731" s="67" t="s">
        <v>185</v>
      </c>
      <c r="G731" s="67" t="s">
        <v>186</v>
      </c>
      <c r="H731" s="130">
        <v>5</v>
      </c>
      <c r="I731" s="130">
        <v>21.0347222222222</v>
      </c>
      <c r="J731" s="127">
        <v>4.2069444444444404</v>
      </c>
    </row>
    <row r="732" spans="1:10">
      <c r="A732" s="63">
        <v>291</v>
      </c>
      <c r="B732" s="121" t="s">
        <v>168</v>
      </c>
      <c r="C732" s="138"/>
      <c r="D732" s="141"/>
      <c r="E732" s="67" t="s">
        <v>130</v>
      </c>
      <c r="F732" s="67" t="s">
        <v>187</v>
      </c>
      <c r="G732" s="67" t="s">
        <v>188</v>
      </c>
      <c r="H732" s="130">
        <v>5</v>
      </c>
      <c r="I732" s="130">
        <v>28.176315789473701</v>
      </c>
      <c r="J732" s="127">
        <v>5.6352631578947401</v>
      </c>
    </row>
    <row r="733" spans="1:10">
      <c r="A733" s="63">
        <v>291</v>
      </c>
      <c r="B733" s="121" t="s">
        <v>168</v>
      </c>
      <c r="C733" s="138"/>
      <c r="D733" s="141"/>
      <c r="E733" s="66" t="s">
        <v>133</v>
      </c>
      <c r="F733" s="66" t="s">
        <v>131</v>
      </c>
      <c r="G733" s="66" t="s">
        <v>132</v>
      </c>
      <c r="H733" s="130">
        <v>5</v>
      </c>
      <c r="I733" s="130">
        <v>38.102946760841597</v>
      </c>
      <c r="J733" s="127">
        <v>7.6205893521683192</v>
      </c>
    </row>
    <row r="734" spans="1:10">
      <c r="A734" s="63">
        <v>291</v>
      </c>
      <c r="B734" s="121" t="s">
        <v>168</v>
      </c>
      <c r="C734" s="138"/>
      <c r="D734" s="141"/>
      <c r="E734" s="66" t="s">
        <v>137</v>
      </c>
      <c r="F734" s="66" t="s">
        <v>134</v>
      </c>
      <c r="G734" s="66" t="s">
        <v>135</v>
      </c>
      <c r="H734" s="130">
        <v>0</v>
      </c>
      <c r="I734" s="130">
        <v>7.9473684210526301</v>
      </c>
      <c r="J734" s="127">
        <v>0</v>
      </c>
    </row>
    <row r="735" spans="1:10">
      <c r="A735" s="63">
        <v>291</v>
      </c>
      <c r="B735" s="121" t="s">
        <v>168</v>
      </c>
      <c r="C735" s="138"/>
      <c r="D735" s="141"/>
      <c r="E735" s="67" t="s">
        <v>147</v>
      </c>
      <c r="F735" s="67" t="s">
        <v>138</v>
      </c>
      <c r="G735" s="67" t="s">
        <v>139</v>
      </c>
      <c r="H735" s="130">
        <v>5</v>
      </c>
      <c r="I735" s="130">
        <v>51.968835739423902</v>
      </c>
      <c r="J735" s="127">
        <v>10.39376714788478</v>
      </c>
    </row>
    <row r="736" spans="1:10">
      <c r="A736" s="63">
        <v>291</v>
      </c>
      <c r="B736" s="121" t="s">
        <v>168</v>
      </c>
      <c r="C736" s="138"/>
      <c r="D736" s="141"/>
      <c r="E736" s="67" t="s">
        <v>142</v>
      </c>
      <c r="F736" s="67" t="s">
        <v>148</v>
      </c>
      <c r="G736" s="67" t="s">
        <v>149</v>
      </c>
      <c r="H736" s="130">
        <v>0</v>
      </c>
      <c r="I736" s="130">
        <v>6.3690476190476204</v>
      </c>
      <c r="J736" s="127">
        <v>0</v>
      </c>
    </row>
    <row r="737" spans="1:10">
      <c r="A737" s="63">
        <v>291</v>
      </c>
      <c r="B737" s="121" t="s">
        <v>168</v>
      </c>
      <c r="C737" s="139"/>
      <c r="D737" s="142"/>
      <c r="E737" s="131" t="s">
        <v>189</v>
      </c>
      <c r="F737" s="131" t="s">
        <v>143</v>
      </c>
      <c r="G737" s="67" t="s">
        <v>144</v>
      </c>
      <c r="H737" s="130">
        <v>7</v>
      </c>
      <c r="I737" s="130">
        <v>13.1162397973543</v>
      </c>
      <c r="J737" s="127">
        <v>1.8737485424791858</v>
      </c>
    </row>
    <row r="738" spans="1:10">
      <c r="A738" s="63">
        <v>291</v>
      </c>
      <c r="B738" s="121" t="s">
        <v>168</v>
      </c>
      <c r="C738" s="137" t="s">
        <v>161</v>
      </c>
      <c r="D738" s="140" t="s">
        <v>227</v>
      </c>
      <c r="E738" s="67" t="s">
        <v>129</v>
      </c>
      <c r="F738" s="67" t="s">
        <v>185</v>
      </c>
      <c r="G738" s="67" t="s">
        <v>186</v>
      </c>
      <c r="H738" s="130">
        <v>15</v>
      </c>
      <c r="I738" s="130">
        <v>4633.6023332851801</v>
      </c>
      <c r="J738" s="127">
        <v>308.90682221901199</v>
      </c>
    </row>
    <row r="739" spans="1:10">
      <c r="A739" s="63">
        <v>291</v>
      </c>
      <c r="B739" s="121" t="s">
        <v>168</v>
      </c>
      <c r="C739" s="138"/>
      <c r="D739" s="141"/>
      <c r="E739" s="67" t="s">
        <v>130</v>
      </c>
      <c r="F739" s="67" t="s">
        <v>187</v>
      </c>
      <c r="G739" s="67" t="s">
        <v>188</v>
      </c>
      <c r="H739" s="130">
        <v>17</v>
      </c>
      <c r="I739" s="130">
        <v>3897.5099086558198</v>
      </c>
      <c r="J739" s="127">
        <v>229.26528874445998</v>
      </c>
    </row>
    <row r="740" spans="1:10">
      <c r="A740" s="63">
        <v>291</v>
      </c>
      <c r="B740" s="121" t="s">
        <v>168</v>
      </c>
      <c r="C740" s="138"/>
      <c r="D740" s="141"/>
      <c r="E740" s="66" t="s">
        <v>133</v>
      </c>
      <c r="F740" s="66" t="s">
        <v>131</v>
      </c>
      <c r="G740" s="66" t="s">
        <v>132</v>
      </c>
      <c r="H740" s="130">
        <v>6</v>
      </c>
      <c r="I740" s="130">
        <v>705.29088443962701</v>
      </c>
      <c r="J740" s="127">
        <v>117.54848073993783</v>
      </c>
    </row>
    <row r="741" spans="1:10">
      <c r="A741" s="63">
        <v>291</v>
      </c>
      <c r="B741" s="121" t="s">
        <v>168</v>
      </c>
      <c r="C741" s="138"/>
      <c r="D741" s="141"/>
      <c r="E741" s="66" t="s">
        <v>137</v>
      </c>
      <c r="F741" s="66" t="s">
        <v>134</v>
      </c>
      <c r="G741" s="66" t="s">
        <v>135</v>
      </c>
      <c r="H741" s="130">
        <v>5</v>
      </c>
      <c r="I741" s="130">
        <v>308.28406485031502</v>
      </c>
      <c r="J741" s="127">
        <v>61.656812970063001</v>
      </c>
    </row>
    <row r="742" spans="1:10">
      <c r="A742" s="63">
        <v>291</v>
      </c>
      <c r="B742" s="121" t="s">
        <v>168</v>
      </c>
      <c r="C742" s="138"/>
      <c r="D742" s="141"/>
      <c r="E742" s="67" t="s">
        <v>147</v>
      </c>
      <c r="F742" s="67" t="s">
        <v>138</v>
      </c>
      <c r="G742" s="67" t="s">
        <v>139</v>
      </c>
      <c r="H742" s="130">
        <v>10</v>
      </c>
      <c r="I742" s="130">
        <v>205.81727865190911</v>
      </c>
      <c r="J742" s="127">
        <v>20.58172786519091</v>
      </c>
    </row>
    <row r="743" spans="1:10">
      <c r="A743" s="63">
        <v>291</v>
      </c>
      <c r="B743" s="121" t="s">
        <v>168</v>
      </c>
      <c r="C743" s="138"/>
      <c r="D743" s="141"/>
      <c r="E743" s="67" t="s">
        <v>142</v>
      </c>
      <c r="F743" s="67" t="s">
        <v>148</v>
      </c>
      <c r="G743" s="67" t="s">
        <v>149</v>
      </c>
      <c r="H743" s="130">
        <v>8</v>
      </c>
      <c r="I743" s="130">
        <v>15.95</v>
      </c>
      <c r="J743" s="127">
        <v>1.9937499999999999</v>
      </c>
    </row>
    <row r="744" spans="1:10">
      <c r="A744" s="63">
        <v>291</v>
      </c>
      <c r="B744" s="121" t="s">
        <v>168</v>
      </c>
      <c r="C744" s="139"/>
      <c r="D744" s="142"/>
      <c r="E744" s="131" t="s">
        <v>189</v>
      </c>
      <c r="F744" s="131" t="s">
        <v>143</v>
      </c>
      <c r="G744" s="67" t="s">
        <v>144</v>
      </c>
      <c r="H744" s="130">
        <v>0</v>
      </c>
      <c r="I744" s="130">
        <v>2.2000000000000002</v>
      </c>
      <c r="J744" s="127">
        <v>0</v>
      </c>
    </row>
    <row r="745" spans="1:10">
      <c r="A745" s="63">
        <v>291</v>
      </c>
      <c r="B745" s="121" t="s">
        <v>168</v>
      </c>
      <c r="C745" s="63" t="s">
        <v>145</v>
      </c>
      <c r="D745" s="65"/>
      <c r="E745" s="63"/>
      <c r="F745" s="63"/>
      <c r="G745" s="63"/>
      <c r="H745" s="130">
        <v>550</v>
      </c>
      <c r="I745" s="130">
        <v>55774.619961262186</v>
      </c>
      <c r="J745" s="127"/>
    </row>
    <row r="746" spans="1:10">
      <c r="A746" s="63">
        <v>292</v>
      </c>
      <c r="B746" s="121" t="s">
        <v>169</v>
      </c>
      <c r="C746" s="137" t="s">
        <v>128</v>
      </c>
      <c r="D746" s="140" t="s">
        <v>247</v>
      </c>
      <c r="E746" s="67" t="s">
        <v>129</v>
      </c>
      <c r="F746" s="67" t="s">
        <v>185</v>
      </c>
      <c r="G746" s="67" t="s">
        <v>186</v>
      </c>
      <c r="H746" s="130">
        <v>5</v>
      </c>
      <c r="I746" s="130">
        <v>1044.25712260449</v>
      </c>
      <c r="J746" s="127">
        <v>208.85142452089798</v>
      </c>
    </row>
    <row r="747" spans="1:10">
      <c r="A747" s="63">
        <v>292</v>
      </c>
      <c r="B747" s="121" t="s">
        <v>169</v>
      </c>
      <c r="C747" s="138"/>
      <c r="D747" s="141"/>
      <c r="E747" s="67" t="s">
        <v>130</v>
      </c>
      <c r="F747" s="67" t="s">
        <v>187</v>
      </c>
      <c r="G747" s="67" t="s">
        <v>188</v>
      </c>
      <c r="H747" s="130">
        <v>12</v>
      </c>
      <c r="I747" s="130">
        <v>996.92566208301434</v>
      </c>
      <c r="J747" s="127">
        <v>83.077138506917862</v>
      </c>
    </row>
    <row r="748" spans="1:10">
      <c r="A748" s="63">
        <v>292</v>
      </c>
      <c r="B748" s="121" t="s">
        <v>169</v>
      </c>
      <c r="C748" s="138"/>
      <c r="D748" s="141"/>
      <c r="E748" s="66" t="s">
        <v>133</v>
      </c>
      <c r="F748" s="66" t="s">
        <v>131</v>
      </c>
      <c r="G748" s="66" t="s">
        <v>132</v>
      </c>
      <c r="H748" s="130">
        <v>10</v>
      </c>
      <c r="I748" s="130">
        <v>223.8556277056278</v>
      </c>
      <c r="J748" s="127">
        <v>22.385562770562778</v>
      </c>
    </row>
    <row r="749" spans="1:10">
      <c r="A749" s="63">
        <v>292</v>
      </c>
      <c r="B749" s="121" t="s">
        <v>169</v>
      </c>
      <c r="C749" s="138"/>
      <c r="D749" s="141"/>
      <c r="E749" s="66" t="s">
        <v>137</v>
      </c>
      <c r="F749" s="66" t="s">
        <v>134</v>
      </c>
      <c r="G749" s="66" t="s">
        <v>135</v>
      </c>
      <c r="H749" s="130">
        <v>10</v>
      </c>
      <c r="I749" s="130">
        <v>203.37777777777859</v>
      </c>
      <c r="J749" s="127">
        <v>20.337777777777859</v>
      </c>
    </row>
    <row r="750" spans="1:10">
      <c r="A750" s="63">
        <v>292</v>
      </c>
      <c r="B750" s="121" t="s">
        <v>169</v>
      </c>
      <c r="C750" s="138"/>
      <c r="D750" s="141"/>
      <c r="E750" s="67" t="s">
        <v>147</v>
      </c>
      <c r="F750" s="67" t="s">
        <v>138</v>
      </c>
      <c r="G750" s="67" t="s">
        <v>139</v>
      </c>
      <c r="H750" s="130">
        <v>23</v>
      </c>
      <c r="I750" s="130">
        <v>195.63055555555599</v>
      </c>
      <c r="J750" s="127">
        <v>8.5056763285024335</v>
      </c>
    </row>
    <row r="751" spans="1:10">
      <c r="A751" s="63">
        <v>292</v>
      </c>
      <c r="B751" s="121" t="s">
        <v>169</v>
      </c>
      <c r="C751" s="138"/>
      <c r="D751" s="141"/>
      <c r="E751" s="67" t="s">
        <v>142</v>
      </c>
      <c r="F751" s="67" t="s">
        <v>148</v>
      </c>
      <c r="G751" s="67" t="s">
        <v>149</v>
      </c>
      <c r="H751" s="130">
        <v>7</v>
      </c>
      <c r="I751" s="130">
        <v>28.6944444444444</v>
      </c>
      <c r="J751" s="127">
        <v>4.0992063492063426</v>
      </c>
    </row>
    <row r="752" spans="1:10">
      <c r="A752" s="63">
        <v>292</v>
      </c>
      <c r="B752" s="121" t="s">
        <v>169</v>
      </c>
      <c r="C752" s="139"/>
      <c r="D752" s="142"/>
      <c r="E752" s="131" t="s">
        <v>189</v>
      </c>
      <c r="F752" s="131" t="s">
        <v>143</v>
      </c>
      <c r="G752" s="67" t="s">
        <v>144</v>
      </c>
      <c r="H752" s="130">
        <v>9</v>
      </c>
      <c r="I752" s="130">
        <v>16.022222222222219</v>
      </c>
      <c r="J752" s="127">
        <v>1.7802469135802466</v>
      </c>
    </row>
    <row r="753" spans="1:10">
      <c r="A753" s="63">
        <v>292</v>
      </c>
      <c r="B753" s="121" t="s">
        <v>169</v>
      </c>
      <c r="C753" s="137" t="s">
        <v>136</v>
      </c>
      <c r="D753" s="140">
        <v>163</v>
      </c>
      <c r="E753" s="67" t="s">
        <v>129</v>
      </c>
      <c r="F753" s="67" t="s">
        <v>185</v>
      </c>
      <c r="G753" s="67" t="s">
        <v>186</v>
      </c>
      <c r="H753" s="130">
        <v>5</v>
      </c>
      <c r="I753" s="130">
        <v>796.49548872180401</v>
      </c>
      <c r="J753" s="127">
        <v>159.29909774436081</v>
      </c>
    </row>
    <row r="754" spans="1:10">
      <c r="A754" s="63">
        <v>292</v>
      </c>
      <c r="B754" s="121" t="s">
        <v>169</v>
      </c>
      <c r="C754" s="138"/>
      <c r="D754" s="141"/>
      <c r="E754" s="67" t="s">
        <v>130</v>
      </c>
      <c r="F754" s="67" t="s">
        <v>187</v>
      </c>
      <c r="G754" s="67" t="s">
        <v>188</v>
      </c>
      <c r="H754" s="130">
        <v>5</v>
      </c>
      <c r="I754" s="130">
        <v>141.25501253132799</v>
      </c>
      <c r="J754" s="127">
        <v>28.2510025062656</v>
      </c>
    </row>
    <row r="755" spans="1:10">
      <c r="A755" s="63">
        <v>292</v>
      </c>
      <c r="B755" s="121" t="s">
        <v>169</v>
      </c>
      <c r="C755" s="138"/>
      <c r="D755" s="141"/>
      <c r="E755" s="66" t="s">
        <v>133</v>
      </c>
      <c r="F755" s="66" t="s">
        <v>131</v>
      </c>
      <c r="G755" s="66" t="s">
        <v>132</v>
      </c>
      <c r="H755" s="130">
        <v>5</v>
      </c>
      <c r="I755" s="130">
        <v>247.23333333333301</v>
      </c>
      <c r="J755" s="127">
        <v>49.446666666666601</v>
      </c>
    </row>
    <row r="756" spans="1:10">
      <c r="A756" s="63">
        <v>292</v>
      </c>
      <c r="B756" s="121" t="s">
        <v>169</v>
      </c>
      <c r="C756" s="138"/>
      <c r="D756" s="141"/>
      <c r="E756" s="67" t="s">
        <v>147</v>
      </c>
      <c r="F756" s="67" t="s">
        <v>138</v>
      </c>
      <c r="G756" s="67" t="s">
        <v>139</v>
      </c>
      <c r="H756" s="130">
        <v>5</v>
      </c>
      <c r="I756" s="130">
        <v>196.34285714285701</v>
      </c>
      <c r="J756" s="127">
        <v>39.268571428571406</v>
      </c>
    </row>
    <row r="757" spans="1:10">
      <c r="A757" s="63">
        <v>292</v>
      </c>
      <c r="B757" s="121" t="s">
        <v>169</v>
      </c>
      <c r="C757" s="138"/>
      <c r="D757" s="141"/>
      <c r="E757" s="67" t="s">
        <v>142</v>
      </c>
      <c r="F757" s="67" t="s">
        <v>148</v>
      </c>
      <c r="G757" s="67" t="s">
        <v>149</v>
      </c>
      <c r="H757" s="130">
        <v>0</v>
      </c>
      <c r="I757" s="130">
        <v>2</v>
      </c>
      <c r="J757" s="127">
        <v>0</v>
      </c>
    </row>
    <row r="758" spans="1:10">
      <c r="A758" s="63">
        <v>292</v>
      </c>
      <c r="B758" s="121" t="s">
        <v>169</v>
      </c>
      <c r="C758" s="139"/>
      <c r="D758" s="142"/>
      <c r="E758" s="131" t="s">
        <v>189</v>
      </c>
      <c r="F758" s="131" t="s">
        <v>143</v>
      </c>
      <c r="G758" s="67" t="s">
        <v>144</v>
      </c>
      <c r="H758" s="130">
        <v>0</v>
      </c>
      <c r="I758" s="130">
        <v>2</v>
      </c>
      <c r="J758" s="127">
        <v>0</v>
      </c>
    </row>
    <row r="759" spans="1:10">
      <c r="A759" s="63">
        <v>292</v>
      </c>
      <c r="B759" s="121" t="s">
        <v>169</v>
      </c>
      <c r="C759" s="137" t="s">
        <v>140</v>
      </c>
      <c r="D759" s="140" t="s">
        <v>248</v>
      </c>
      <c r="E759" s="67" t="s">
        <v>129</v>
      </c>
      <c r="F759" s="67" t="s">
        <v>185</v>
      </c>
      <c r="G759" s="67" t="s">
        <v>186</v>
      </c>
      <c r="H759" s="130">
        <v>5</v>
      </c>
      <c r="I759" s="130">
        <v>18.4026315789474</v>
      </c>
      <c r="J759" s="127">
        <v>3.6805263157894799</v>
      </c>
    </row>
    <row r="760" spans="1:10">
      <c r="A760" s="63">
        <v>292</v>
      </c>
      <c r="B760" s="121" t="s">
        <v>169</v>
      </c>
      <c r="C760" s="138"/>
      <c r="D760" s="141"/>
      <c r="E760" s="67" t="s">
        <v>130</v>
      </c>
      <c r="F760" s="67" t="s">
        <v>187</v>
      </c>
      <c r="G760" s="67" t="s">
        <v>188</v>
      </c>
      <c r="H760" s="130">
        <v>5</v>
      </c>
      <c r="I760" s="130">
        <v>192.08358395990001</v>
      </c>
      <c r="J760" s="127">
        <v>38.416716791980001</v>
      </c>
    </row>
    <row r="761" spans="1:10">
      <c r="A761" s="63">
        <v>292</v>
      </c>
      <c r="B761" s="121" t="s">
        <v>169</v>
      </c>
      <c r="C761" s="138"/>
      <c r="D761" s="141"/>
      <c r="E761" s="66" t="s">
        <v>133</v>
      </c>
      <c r="F761" s="66" t="s">
        <v>131</v>
      </c>
      <c r="G761" s="66" t="s">
        <v>132</v>
      </c>
      <c r="H761" s="130">
        <v>5</v>
      </c>
      <c r="I761" s="130">
        <v>48.437837837837797</v>
      </c>
      <c r="J761" s="127">
        <v>9.6875675675675588</v>
      </c>
    </row>
    <row r="762" spans="1:10">
      <c r="A762" s="63">
        <v>292</v>
      </c>
      <c r="B762" s="121" t="s">
        <v>169</v>
      </c>
      <c r="C762" s="138"/>
      <c r="D762" s="141"/>
      <c r="E762" s="66" t="s">
        <v>137</v>
      </c>
      <c r="F762" s="66" t="s">
        <v>134</v>
      </c>
      <c r="G762" s="66" t="s">
        <v>135</v>
      </c>
      <c r="H762" s="130">
        <v>5</v>
      </c>
      <c r="I762" s="130">
        <v>60.528307254623002</v>
      </c>
      <c r="J762" s="127">
        <v>12.1056614509246</v>
      </c>
    </row>
    <row r="763" spans="1:10">
      <c r="A763" s="63">
        <v>292</v>
      </c>
      <c r="B763" s="121" t="s">
        <v>169</v>
      </c>
      <c r="C763" s="138"/>
      <c r="D763" s="141"/>
      <c r="E763" s="67" t="s">
        <v>147</v>
      </c>
      <c r="F763" s="67" t="s">
        <v>138</v>
      </c>
      <c r="G763" s="67" t="s">
        <v>139</v>
      </c>
      <c r="H763" s="130">
        <v>5</v>
      </c>
      <c r="I763" s="130">
        <v>109.70977443609</v>
      </c>
      <c r="J763" s="127">
        <v>21.941954887217999</v>
      </c>
    </row>
    <row r="764" spans="1:10">
      <c r="A764" s="63">
        <v>292</v>
      </c>
      <c r="B764" s="121" t="s">
        <v>169</v>
      </c>
      <c r="C764" s="139"/>
      <c r="D764" s="142"/>
      <c r="E764" s="67" t="s">
        <v>142</v>
      </c>
      <c r="F764" s="67" t="s">
        <v>148</v>
      </c>
      <c r="G764" s="67" t="s">
        <v>149</v>
      </c>
      <c r="H764" s="130">
        <v>5</v>
      </c>
      <c r="I764" s="130">
        <v>64.681818181818201</v>
      </c>
      <c r="J764" s="127">
        <v>12.936363636363641</v>
      </c>
    </row>
    <row r="765" spans="1:10">
      <c r="A765" s="63">
        <v>292</v>
      </c>
      <c r="B765" s="121" t="s">
        <v>169</v>
      </c>
      <c r="C765" s="137" t="s">
        <v>141</v>
      </c>
      <c r="D765" s="140" t="s">
        <v>249</v>
      </c>
      <c r="E765" s="67" t="s">
        <v>129</v>
      </c>
      <c r="F765" s="67" t="s">
        <v>185</v>
      </c>
      <c r="G765" s="67" t="s">
        <v>186</v>
      </c>
      <c r="H765" s="130">
        <v>5</v>
      </c>
      <c r="I765" s="130">
        <v>1238.6092557848699</v>
      </c>
      <c r="J765" s="127">
        <v>247.72185115697397</v>
      </c>
    </row>
    <row r="766" spans="1:10">
      <c r="A766" s="63">
        <v>292</v>
      </c>
      <c r="B766" s="121" t="s">
        <v>169</v>
      </c>
      <c r="C766" s="138"/>
      <c r="D766" s="141"/>
      <c r="E766" s="67" t="s">
        <v>130</v>
      </c>
      <c r="F766" s="67" t="s">
        <v>187</v>
      </c>
      <c r="G766" s="67" t="s">
        <v>188</v>
      </c>
      <c r="H766" s="130">
        <v>12</v>
      </c>
      <c r="I766" s="130">
        <v>2318.3285182811501</v>
      </c>
      <c r="J766" s="127">
        <v>193.19404319009584</v>
      </c>
    </row>
    <row r="767" spans="1:10">
      <c r="A767" s="63">
        <v>292</v>
      </c>
      <c r="B767" s="121" t="s">
        <v>169</v>
      </c>
      <c r="C767" s="138"/>
      <c r="D767" s="141"/>
      <c r="E767" s="66" t="s">
        <v>133</v>
      </c>
      <c r="F767" s="66" t="s">
        <v>131</v>
      </c>
      <c r="G767" s="66" t="s">
        <v>132</v>
      </c>
      <c r="H767" s="130">
        <v>7</v>
      </c>
      <c r="I767" s="130">
        <v>1321.41299376299</v>
      </c>
      <c r="J767" s="127">
        <v>188.77328482328429</v>
      </c>
    </row>
    <row r="768" spans="1:10">
      <c r="A768" s="63">
        <v>292</v>
      </c>
      <c r="B768" s="121" t="s">
        <v>169</v>
      </c>
      <c r="C768" s="138"/>
      <c r="D768" s="141"/>
      <c r="E768" s="66" t="s">
        <v>137</v>
      </c>
      <c r="F768" s="66" t="s">
        <v>134</v>
      </c>
      <c r="G768" s="66" t="s">
        <v>135</v>
      </c>
      <c r="H768" s="130">
        <v>5</v>
      </c>
      <c r="I768" s="130">
        <v>106.83181818181799</v>
      </c>
      <c r="J768" s="127">
        <v>21.366363636363598</v>
      </c>
    </row>
    <row r="769" spans="1:10">
      <c r="A769" s="63">
        <v>292</v>
      </c>
      <c r="B769" s="121" t="s">
        <v>169</v>
      </c>
      <c r="C769" s="138"/>
      <c r="D769" s="141"/>
      <c r="E769" s="67" t="s">
        <v>147</v>
      </c>
      <c r="F769" s="67" t="s">
        <v>138</v>
      </c>
      <c r="G769" s="67" t="s">
        <v>139</v>
      </c>
      <c r="H769" s="130">
        <v>5</v>
      </c>
      <c r="I769" s="130">
        <v>36.1</v>
      </c>
      <c r="J769" s="127">
        <v>7.22</v>
      </c>
    </row>
    <row r="770" spans="1:10">
      <c r="A770" s="63">
        <v>292</v>
      </c>
      <c r="B770" s="121" t="s">
        <v>169</v>
      </c>
      <c r="C770" s="139"/>
      <c r="D770" s="142"/>
      <c r="E770" s="67" t="s">
        <v>142</v>
      </c>
      <c r="F770" s="67" t="s">
        <v>148</v>
      </c>
      <c r="G770" s="67" t="s">
        <v>149</v>
      </c>
      <c r="H770" s="130">
        <v>0</v>
      </c>
      <c r="I770" s="130">
        <v>1</v>
      </c>
      <c r="J770" s="127">
        <v>0</v>
      </c>
    </row>
    <row r="771" spans="1:10">
      <c r="A771" s="63">
        <v>292</v>
      </c>
      <c r="B771" s="121" t="s">
        <v>169</v>
      </c>
      <c r="C771" s="137" t="s">
        <v>150</v>
      </c>
      <c r="D771" s="140" t="s">
        <v>250</v>
      </c>
      <c r="E771" s="67" t="s">
        <v>129</v>
      </c>
      <c r="F771" s="67" t="s">
        <v>185</v>
      </c>
      <c r="G771" s="67" t="s">
        <v>186</v>
      </c>
      <c r="H771" s="130">
        <v>10</v>
      </c>
      <c r="I771" s="130">
        <v>2741.37834052895</v>
      </c>
      <c r="J771" s="127">
        <v>274.13783405289502</v>
      </c>
    </row>
    <row r="772" spans="1:10">
      <c r="A772" s="63">
        <v>292</v>
      </c>
      <c r="B772" s="121" t="s">
        <v>169</v>
      </c>
      <c r="C772" s="138"/>
      <c r="D772" s="141"/>
      <c r="E772" s="67" t="s">
        <v>130</v>
      </c>
      <c r="F772" s="67" t="s">
        <v>187</v>
      </c>
      <c r="G772" s="67" t="s">
        <v>188</v>
      </c>
      <c r="H772" s="130">
        <v>10</v>
      </c>
      <c r="I772" s="130">
        <v>2450.1305509805502</v>
      </c>
      <c r="J772" s="127">
        <v>245.01305509805502</v>
      </c>
    </row>
    <row r="773" spans="1:10">
      <c r="A773" s="63">
        <v>292</v>
      </c>
      <c r="B773" s="121" t="s">
        <v>169</v>
      </c>
      <c r="C773" s="138"/>
      <c r="D773" s="141"/>
      <c r="E773" s="66" t="s">
        <v>133</v>
      </c>
      <c r="F773" s="66" t="s">
        <v>131</v>
      </c>
      <c r="G773" s="66" t="s">
        <v>132</v>
      </c>
      <c r="H773" s="130">
        <v>6</v>
      </c>
      <c r="I773" s="130">
        <v>509.53295713295699</v>
      </c>
      <c r="J773" s="127">
        <v>84.922159522159504</v>
      </c>
    </row>
    <row r="774" spans="1:10">
      <c r="A774" s="63">
        <v>292</v>
      </c>
      <c r="B774" s="121" t="s">
        <v>169</v>
      </c>
      <c r="C774" s="138"/>
      <c r="D774" s="141"/>
      <c r="E774" s="66" t="s">
        <v>137</v>
      </c>
      <c r="F774" s="66" t="s">
        <v>134</v>
      </c>
      <c r="G774" s="66" t="s">
        <v>135</v>
      </c>
      <c r="H774" s="130">
        <v>5</v>
      </c>
      <c r="I774" s="130">
        <v>167.55749385749399</v>
      </c>
      <c r="J774" s="127">
        <v>33.5114987714988</v>
      </c>
    </row>
    <row r="775" spans="1:10">
      <c r="A775" s="63">
        <v>292</v>
      </c>
      <c r="B775" s="121" t="s">
        <v>169</v>
      </c>
      <c r="C775" s="138"/>
      <c r="D775" s="141"/>
      <c r="E775" s="67" t="s">
        <v>147</v>
      </c>
      <c r="F775" s="67" t="s">
        <v>138</v>
      </c>
      <c r="G775" s="67" t="s">
        <v>139</v>
      </c>
      <c r="H775" s="130">
        <v>5</v>
      </c>
      <c r="I775" s="130">
        <v>31.3</v>
      </c>
      <c r="J775" s="127">
        <v>6.26</v>
      </c>
    </row>
    <row r="776" spans="1:10">
      <c r="A776" s="63">
        <v>292</v>
      </c>
      <c r="B776" s="121" t="s">
        <v>169</v>
      </c>
      <c r="C776" s="139"/>
      <c r="D776" s="142"/>
      <c r="E776" s="67" t="s">
        <v>142</v>
      </c>
      <c r="F776" s="67" t="s">
        <v>148</v>
      </c>
      <c r="G776" s="67" t="s">
        <v>149</v>
      </c>
      <c r="H776" s="130">
        <v>0</v>
      </c>
      <c r="I776" s="130">
        <v>1</v>
      </c>
      <c r="J776" s="127">
        <v>0</v>
      </c>
    </row>
    <row r="777" spans="1:10">
      <c r="A777" s="63">
        <v>292</v>
      </c>
      <c r="B777" s="121" t="s">
        <v>169</v>
      </c>
      <c r="C777" s="137" t="s">
        <v>151</v>
      </c>
      <c r="D777" s="140">
        <v>370</v>
      </c>
      <c r="E777" s="67" t="s">
        <v>129</v>
      </c>
      <c r="F777" s="67" t="s">
        <v>185</v>
      </c>
      <c r="G777" s="67" t="s">
        <v>186</v>
      </c>
      <c r="H777" s="130">
        <v>14</v>
      </c>
      <c r="I777" s="130">
        <v>4247.4027080059795</v>
      </c>
      <c r="J777" s="127">
        <v>303.3859077147128</v>
      </c>
    </row>
    <row r="778" spans="1:10">
      <c r="A778" s="63">
        <v>292</v>
      </c>
      <c r="B778" s="121" t="s">
        <v>169</v>
      </c>
      <c r="C778" s="138"/>
      <c r="D778" s="141"/>
      <c r="E778" s="67" t="s">
        <v>130</v>
      </c>
      <c r="F778" s="67" t="s">
        <v>187</v>
      </c>
      <c r="G778" s="67" t="s">
        <v>188</v>
      </c>
      <c r="H778" s="130">
        <v>8</v>
      </c>
      <c r="I778" s="130">
        <v>1955.5597077365101</v>
      </c>
      <c r="J778" s="127">
        <v>244.44496346706376</v>
      </c>
    </row>
    <row r="779" spans="1:10">
      <c r="A779" s="63">
        <v>292</v>
      </c>
      <c r="B779" s="121" t="s">
        <v>169</v>
      </c>
      <c r="C779" s="139"/>
      <c r="D779" s="142"/>
      <c r="E779" s="67" t="s">
        <v>147</v>
      </c>
      <c r="F779" s="67" t="s">
        <v>138</v>
      </c>
      <c r="G779" s="67" t="s">
        <v>139</v>
      </c>
      <c r="H779" s="130">
        <v>0</v>
      </c>
      <c r="I779" s="130">
        <v>1</v>
      </c>
      <c r="J779" s="127">
        <v>0</v>
      </c>
    </row>
    <row r="780" spans="1:10">
      <c r="A780" s="63">
        <v>292</v>
      </c>
      <c r="B780" s="121" t="s">
        <v>169</v>
      </c>
      <c r="C780" s="137" t="s">
        <v>152</v>
      </c>
      <c r="D780" s="140" t="s">
        <v>239</v>
      </c>
      <c r="E780" s="67" t="s">
        <v>129</v>
      </c>
      <c r="F780" s="67" t="s">
        <v>185</v>
      </c>
      <c r="G780" s="67" t="s">
        <v>186</v>
      </c>
      <c r="H780" s="130">
        <v>5</v>
      </c>
      <c r="I780" s="130">
        <v>92.719047619047601</v>
      </c>
      <c r="J780" s="127">
        <v>18.543809523809522</v>
      </c>
    </row>
    <row r="781" spans="1:10">
      <c r="A781" s="63">
        <v>292</v>
      </c>
      <c r="B781" s="121" t="s">
        <v>169</v>
      </c>
      <c r="C781" s="138"/>
      <c r="D781" s="141"/>
      <c r="E781" s="67" t="s">
        <v>130</v>
      </c>
      <c r="F781" s="67" t="s">
        <v>187</v>
      </c>
      <c r="G781" s="67" t="s">
        <v>188</v>
      </c>
      <c r="H781" s="130">
        <v>6</v>
      </c>
      <c r="I781" s="130">
        <v>863.243915343916</v>
      </c>
      <c r="J781" s="127">
        <v>143.87398589065268</v>
      </c>
    </row>
    <row r="782" spans="1:10">
      <c r="A782" s="63">
        <v>292</v>
      </c>
      <c r="B782" s="121" t="s">
        <v>169</v>
      </c>
      <c r="C782" s="138"/>
      <c r="D782" s="141"/>
      <c r="E782" s="66" t="s">
        <v>133</v>
      </c>
      <c r="F782" s="66" t="s">
        <v>131</v>
      </c>
      <c r="G782" s="66" t="s">
        <v>132</v>
      </c>
      <c r="H782" s="130">
        <v>6</v>
      </c>
      <c r="I782" s="130">
        <v>533.49248120300695</v>
      </c>
      <c r="J782" s="127">
        <v>88.915413533834496</v>
      </c>
    </row>
    <row r="783" spans="1:10">
      <c r="A783" s="63">
        <v>292</v>
      </c>
      <c r="B783" s="121" t="s">
        <v>169</v>
      </c>
      <c r="C783" s="138"/>
      <c r="D783" s="141"/>
      <c r="E783" s="66" t="s">
        <v>137</v>
      </c>
      <c r="F783" s="66" t="s">
        <v>134</v>
      </c>
      <c r="G783" s="66" t="s">
        <v>135</v>
      </c>
      <c r="H783" s="130">
        <v>11</v>
      </c>
      <c r="I783" s="130">
        <v>337.11311612364199</v>
      </c>
      <c r="J783" s="127">
        <v>30.64664692033109</v>
      </c>
    </row>
    <row r="784" spans="1:10">
      <c r="A784" s="63">
        <v>292</v>
      </c>
      <c r="B784" s="121" t="s">
        <v>169</v>
      </c>
      <c r="C784" s="139"/>
      <c r="D784" s="142"/>
      <c r="E784" s="67" t="s">
        <v>147</v>
      </c>
      <c r="F784" s="67" t="s">
        <v>138</v>
      </c>
      <c r="G784" s="67" t="s">
        <v>139</v>
      </c>
      <c r="H784" s="130">
        <v>12</v>
      </c>
      <c r="I784" s="130">
        <v>179.68007518796952</v>
      </c>
      <c r="J784" s="127">
        <v>14.973339598997461</v>
      </c>
    </row>
    <row r="785" spans="1:10">
      <c r="A785" s="63">
        <v>292</v>
      </c>
      <c r="B785" s="121" t="s">
        <v>169</v>
      </c>
      <c r="C785" s="137" t="s">
        <v>153</v>
      </c>
      <c r="D785" s="140" t="s">
        <v>237</v>
      </c>
      <c r="E785" s="67" t="s">
        <v>129</v>
      </c>
      <c r="F785" s="67" t="s">
        <v>185</v>
      </c>
      <c r="G785" s="67" t="s">
        <v>186</v>
      </c>
      <c r="H785" s="130">
        <v>5</v>
      </c>
      <c r="I785" s="130">
        <v>504.865608465609</v>
      </c>
      <c r="J785" s="127">
        <v>100.9731216931218</v>
      </c>
    </row>
    <row r="786" spans="1:10">
      <c r="A786" s="63">
        <v>292</v>
      </c>
      <c r="B786" s="121" t="s">
        <v>169</v>
      </c>
      <c r="C786" s="138"/>
      <c r="D786" s="141"/>
      <c r="E786" s="67" t="s">
        <v>130</v>
      </c>
      <c r="F786" s="67" t="s">
        <v>187</v>
      </c>
      <c r="G786" s="67" t="s">
        <v>188</v>
      </c>
      <c r="H786" s="130">
        <v>5</v>
      </c>
      <c r="I786" s="130">
        <v>488.479337231969</v>
      </c>
      <c r="J786" s="127">
        <v>97.695867446393805</v>
      </c>
    </row>
    <row r="787" spans="1:10">
      <c r="A787" s="63">
        <v>292</v>
      </c>
      <c r="B787" s="121" t="s">
        <v>169</v>
      </c>
      <c r="C787" s="138"/>
      <c r="D787" s="141"/>
      <c r="E787" s="66" t="s">
        <v>133</v>
      </c>
      <c r="F787" s="66" t="s">
        <v>131</v>
      </c>
      <c r="G787" s="66" t="s">
        <v>132</v>
      </c>
      <c r="H787" s="130">
        <v>5</v>
      </c>
      <c r="I787" s="130">
        <v>294.702388102388</v>
      </c>
      <c r="J787" s="127">
        <v>58.940477620477601</v>
      </c>
    </row>
    <row r="788" spans="1:10">
      <c r="A788" s="63">
        <v>292</v>
      </c>
      <c r="B788" s="121" t="s">
        <v>169</v>
      </c>
      <c r="C788" s="138"/>
      <c r="D788" s="141"/>
      <c r="E788" s="66" t="s">
        <v>137</v>
      </c>
      <c r="F788" s="66" t="s">
        <v>134</v>
      </c>
      <c r="G788" s="66" t="s">
        <v>135</v>
      </c>
      <c r="H788" s="130">
        <v>11</v>
      </c>
      <c r="I788" s="130">
        <v>415.59861016176723</v>
      </c>
      <c r="J788" s="127">
        <v>37.78169183288793</v>
      </c>
    </row>
    <row r="789" spans="1:10">
      <c r="A789" s="63">
        <v>292</v>
      </c>
      <c r="B789" s="121" t="s">
        <v>169</v>
      </c>
      <c r="C789" s="138"/>
      <c r="D789" s="141"/>
      <c r="E789" s="67" t="s">
        <v>147</v>
      </c>
      <c r="F789" s="67" t="s">
        <v>138</v>
      </c>
      <c r="G789" s="67" t="s">
        <v>139</v>
      </c>
      <c r="H789" s="130">
        <v>10</v>
      </c>
      <c r="I789" s="130">
        <v>128.25952380952378</v>
      </c>
      <c r="J789" s="127">
        <v>12.825952380952378</v>
      </c>
    </row>
    <row r="790" spans="1:10">
      <c r="A790" s="63">
        <v>292</v>
      </c>
      <c r="B790" s="121" t="s">
        <v>169</v>
      </c>
      <c r="C790" s="139"/>
      <c r="D790" s="142"/>
      <c r="E790" s="67" t="s">
        <v>142</v>
      </c>
      <c r="F790" s="67" t="s">
        <v>148</v>
      </c>
      <c r="G790" s="67" t="s">
        <v>149</v>
      </c>
      <c r="H790" s="130">
        <v>0</v>
      </c>
      <c r="I790" s="130">
        <v>2.0555555555555598</v>
      </c>
      <c r="J790" s="127">
        <v>0</v>
      </c>
    </row>
    <row r="791" spans="1:10">
      <c r="A791" s="63">
        <v>292</v>
      </c>
      <c r="B791" s="121" t="s">
        <v>169</v>
      </c>
      <c r="C791" s="137" t="s">
        <v>154</v>
      </c>
      <c r="D791" s="140" t="s">
        <v>203</v>
      </c>
      <c r="E791" s="66" t="s">
        <v>133</v>
      </c>
      <c r="F791" s="66" t="s">
        <v>131</v>
      </c>
      <c r="G791" s="66" t="s">
        <v>132</v>
      </c>
      <c r="H791" s="130">
        <v>5</v>
      </c>
      <c r="I791" s="130">
        <v>15.0960317460318</v>
      </c>
      <c r="J791" s="127">
        <v>3.0192063492063599</v>
      </c>
    </row>
    <row r="792" spans="1:10">
      <c r="A792" s="63">
        <v>292</v>
      </c>
      <c r="B792" s="121" t="s">
        <v>169</v>
      </c>
      <c r="C792" s="138"/>
      <c r="D792" s="141"/>
      <c r="E792" s="66" t="s">
        <v>137</v>
      </c>
      <c r="F792" s="66" t="s">
        <v>134</v>
      </c>
      <c r="G792" s="66" t="s">
        <v>135</v>
      </c>
      <c r="H792" s="130">
        <v>5</v>
      </c>
      <c r="I792" s="130">
        <v>20.6</v>
      </c>
      <c r="J792" s="127">
        <v>4.12</v>
      </c>
    </row>
    <row r="793" spans="1:10">
      <c r="A793" s="63">
        <v>292</v>
      </c>
      <c r="B793" s="121" t="s">
        <v>169</v>
      </c>
      <c r="C793" s="138"/>
      <c r="D793" s="141"/>
      <c r="E793" s="67" t="s">
        <v>147</v>
      </c>
      <c r="F793" s="67" t="s">
        <v>138</v>
      </c>
      <c r="G793" s="67" t="s">
        <v>139</v>
      </c>
      <c r="H793" s="130">
        <v>5</v>
      </c>
      <c r="I793" s="130">
        <v>41.020377520377501</v>
      </c>
      <c r="J793" s="127">
        <v>8.2040755040755009</v>
      </c>
    </row>
    <row r="794" spans="1:10">
      <c r="A794" s="63">
        <v>292</v>
      </c>
      <c r="B794" s="121" t="s">
        <v>169</v>
      </c>
      <c r="C794" s="138"/>
      <c r="D794" s="141"/>
      <c r="E794" s="67" t="s">
        <v>142</v>
      </c>
      <c r="F794" s="67" t="s">
        <v>148</v>
      </c>
      <c r="G794" s="67" t="s">
        <v>149</v>
      </c>
      <c r="H794" s="130">
        <v>5</v>
      </c>
      <c r="I794" s="130">
        <v>11.064285714285701</v>
      </c>
      <c r="J794" s="127">
        <v>2.21285714285714</v>
      </c>
    </row>
    <row r="795" spans="1:10">
      <c r="A795" s="63">
        <v>292</v>
      </c>
      <c r="B795" s="121" t="s">
        <v>169</v>
      </c>
      <c r="C795" s="139"/>
      <c r="D795" s="142"/>
      <c r="E795" s="131" t="s">
        <v>189</v>
      </c>
      <c r="F795" s="131" t="s">
        <v>143</v>
      </c>
      <c r="G795" s="67" t="s">
        <v>144</v>
      </c>
      <c r="H795" s="130">
        <v>6</v>
      </c>
      <c r="I795" s="130">
        <v>12.078571428571401</v>
      </c>
      <c r="J795" s="127">
        <v>2.0130952380952336</v>
      </c>
    </row>
    <row r="796" spans="1:10">
      <c r="A796" s="63">
        <v>292</v>
      </c>
      <c r="B796" s="121" t="s">
        <v>169</v>
      </c>
      <c r="C796" s="137" t="s">
        <v>155</v>
      </c>
      <c r="D796" s="140" t="s">
        <v>251</v>
      </c>
      <c r="E796" s="67" t="s">
        <v>129</v>
      </c>
      <c r="F796" s="67" t="s">
        <v>185</v>
      </c>
      <c r="G796" s="67" t="s">
        <v>186</v>
      </c>
      <c r="H796" s="130">
        <v>16</v>
      </c>
      <c r="I796" s="130">
        <v>5230.4389662716403</v>
      </c>
      <c r="J796" s="127">
        <v>326.90243539197752</v>
      </c>
    </row>
    <row r="797" spans="1:10">
      <c r="A797" s="63">
        <v>292</v>
      </c>
      <c r="B797" s="121" t="s">
        <v>169</v>
      </c>
      <c r="C797" s="138"/>
      <c r="D797" s="141"/>
      <c r="E797" s="67" t="s">
        <v>130</v>
      </c>
      <c r="F797" s="67" t="s">
        <v>187</v>
      </c>
      <c r="G797" s="67" t="s">
        <v>188</v>
      </c>
      <c r="H797" s="130">
        <v>30</v>
      </c>
      <c r="I797" s="130">
        <v>3274.4959482168802</v>
      </c>
      <c r="J797" s="127">
        <v>109.14986494056267</v>
      </c>
    </row>
    <row r="798" spans="1:10">
      <c r="A798" s="63">
        <v>292</v>
      </c>
      <c r="B798" s="121" t="s">
        <v>169</v>
      </c>
      <c r="C798" s="138"/>
      <c r="D798" s="141"/>
      <c r="E798" s="66" t="s">
        <v>133</v>
      </c>
      <c r="F798" s="66" t="s">
        <v>131</v>
      </c>
      <c r="G798" s="66" t="s">
        <v>132</v>
      </c>
      <c r="H798" s="130">
        <v>11</v>
      </c>
      <c r="I798" s="130">
        <v>967.67193842193899</v>
      </c>
      <c r="J798" s="127">
        <v>87.97017622017627</v>
      </c>
    </row>
    <row r="799" spans="1:10">
      <c r="A799" s="63">
        <v>292</v>
      </c>
      <c r="B799" s="121" t="s">
        <v>169</v>
      </c>
      <c r="C799" s="138"/>
      <c r="D799" s="141"/>
      <c r="E799" s="66" t="s">
        <v>137</v>
      </c>
      <c r="F799" s="66" t="s">
        <v>134</v>
      </c>
      <c r="G799" s="66" t="s">
        <v>135</v>
      </c>
      <c r="H799" s="130">
        <v>10</v>
      </c>
      <c r="I799" s="130">
        <v>346.05024385287498</v>
      </c>
      <c r="J799" s="127">
        <v>34.6050243852875</v>
      </c>
    </row>
    <row r="800" spans="1:10">
      <c r="A800" s="63">
        <v>292</v>
      </c>
      <c r="B800" s="121" t="s">
        <v>169</v>
      </c>
      <c r="C800" s="138"/>
      <c r="D800" s="141"/>
      <c r="E800" s="67" t="s">
        <v>147</v>
      </c>
      <c r="F800" s="67" t="s">
        <v>138</v>
      </c>
      <c r="G800" s="67" t="s">
        <v>139</v>
      </c>
      <c r="H800" s="130">
        <v>10</v>
      </c>
      <c r="I800" s="130">
        <v>21.566666666666698</v>
      </c>
      <c r="J800" s="127">
        <v>2.1566666666666698</v>
      </c>
    </row>
    <row r="801" spans="1:10">
      <c r="A801" s="63">
        <v>292</v>
      </c>
      <c r="B801" s="121" t="s">
        <v>169</v>
      </c>
      <c r="C801" s="138"/>
      <c r="D801" s="141"/>
      <c r="E801" s="67" t="s">
        <v>142</v>
      </c>
      <c r="F801" s="67" t="s">
        <v>148</v>
      </c>
      <c r="G801" s="67" t="s">
        <v>149</v>
      </c>
      <c r="H801" s="130">
        <v>0</v>
      </c>
      <c r="I801" s="130">
        <v>2.9</v>
      </c>
      <c r="J801" s="127">
        <v>0</v>
      </c>
    </row>
    <row r="802" spans="1:10">
      <c r="A802" s="63">
        <v>292</v>
      </c>
      <c r="B802" s="121" t="s">
        <v>169</v>
      </c>
      <c r="C802" s="139"/>
      <c r="D802" s="142"/>
      <c r="E802" s="131" t="s">
        <v>189</v>
      </c>
      <c r="F802" s="131" t="s">
        <v>143</v>
      </c>
      <c r="G802" s="67" t="s">
        <v>144</v>
      </c>
      <c r="H802" s="130">
        <v>0</v>
      </c>
      <c r="I802" s="130">
        <v>3</v>
      </c>
      <c r="J802" s="127">
        <v>0</v>
      </c>
    </row>
    <row r="803" spans="1:10">
      <c r="A803" s="63">
        <v>292</v>
      </c>
      <c r="B803" s="121" t="s">
        <v>169</v>
      </c>
      <c r="C803" s="137" t="s">
        <v>160</v>
      </c>
      <c r="D803" s="140">
        <v>512</v>
      </c>
      <c r="E803" s="67" t="s">
        <v>130</v>
      </c>
      <c r="F803" s="67" t="s">
        <v>187</v>
      </c>
      <c r="G803" s="67" t="s">
        <v>188</v>
      </c>
      <c r="H803" s="130">
        <v>5</v>
      </c>
      <c r="I803" s="130">
        <v>25.285714285714299</v>
      </c>
      <c r="J803" s="127">
        <v>5.0571428571428596</v>
      </c>
    </row>
    <row r="804" spans="1:10">
      <c r="A804" s="63">
        <v>292</v>
      </c>
      <c r="B804" s="121" t="s">
        <v>169</v>
      </c>
      <c r="C804" s="138"/>
      <c r="D804" s="141"/>
      <c r="E804" s="66" t="s">
        <v>133</v>
      </c>
      <c r="F804" s="66" t="s">
        <v>131</v>
      </c>
      <c r="G804" s="66" t="s">
        <v>132</v>
      </c>
      <c r="H804" s="130">
        <v>5</v>
      </c>
      <c r="I804" s="130">
        <v>39.049999999999997</v>
      </c>
      <c r="J804" s="127">
        <v>7.81</v>
      </c>
    </row>
    <row r="805" spans="1:10">
      <c r="A805" s="63">
        <v>292</v>
      </c>
      <c r="B805" s="121" t="s">
        <v>169</v>
      </c>
      <c r="C805" s="138"/>
      <c r="D805" s="141"/>
      <c r="E805" s="66" t="s">
        <v>137</v>
      </c>
      <c r="F805" s="66" t="s">
        <v>134</v>
      </c>
      <c r="G805" s="66" t="s">
        <v>135</v>
      </c>
      <c r="H805" s="130">
        <v>0</v>
      </c>
      <c r="I805" s="130">
        <v>1.45</v>
      </c>
      <c r="J805" s="127">
        <v>0</v>
      </c>
    </row>
    <row r="806" spans="1:10">
      <c r="A806" s="63">
        <v>292</v>
      </c>
      <c r="B806" s="121" t="s">
        <v>169</v>
      </c>
      <c r="C806" s="138"/>
      <c r="D806" s="141"/>
      <c r="E806" s="67" t="s">
        <v>147</v>
      </c>
      <c r="F806" s="67" t="s">
        <v>138</v>
      </c>
      <c r="G806" s="67" t="s">
        <v>139</v>
      </c>
      <c r="H806" s="130">
        <v>5</v>
      </c>
      <c r="I806" s="130">
        <v>12.2111111111111</v>
      </c>
      <c r="J806" s="127">
        <v>2.4422222222222199</v>
      </c>
    </row>
    <row r="807" spans="1:10">
      <c r="A807" s="63">
        <v>292</v>
      </c>
      <c r="B807" s="121" t="s">
        <v>169</v>
      </c>
      <c r="C807" s="138"/>
      <c r="D807" s="141"/>
      <c r="E807" s="67" t="s">
        <v>142</v>
      </c>
      <c r="F807" s="67" t="s">
        <v>148</v>
      </c>
      <c r="G807" s="67" t="s">
        <v>149</v>
      </c>
      <c r="H807" s="130">
        <v>0</v>
      </c>
      <c r="I807" s="130">
        <v>3.9555555555555602</v>
      </c>
      <c r="J807" s="127">
        <v>0</v>
      </c>
    </row>
    <row r="808" spans="1:10">
      <c r="A808" s="63">
        <v>292</v>
      </c>
      <c r="B808" s="121" t="s">
        <v>169</v>
      </c>
      <c r="C808" s="139"/>
      <c r="D808" s="142"/>
      <c r="E808" s="131" t="s">
        <v>189</v>
      </c>
      <c r="F808" s="131" t="s">
        <v>143</v>
      </c>
      <c r="G808" s="67" t="s">
        <v>144</v>
      </c>
      <c r="H808" s="130">
        <v>7</v>
      </c>
      <c r="I808" s="130">
        <v>15.3071428571429</v>
      </c>
      <c r="J808" s="127">
        <v>2.1867346938775571</v>
      </c>
    </row>
    <row r="809" spans="1:10">
      <c r="A809" s="63">
        <v>292</v>
      </c>
      <c r="B809" s="121" t="s">
        <v>169</v>
      </c>
      <c r="C809" s="137" t="s">
        <v>161</v>
      </c>
      <c r="D809" s="140">
        <v>351</v>
      </c>
      <c r="E809" s="67" t="s">
        <v>129</v>
      </c>
      <c r="F809" s="67" t="s">
        <v>185</v>
      </c>
      <c r="G809" s="67" t="s">
        <v>186</v>
      </c>
      <c r="H809" s="130">
        <v>5</v>
      </c>
      <c r="I809" s="130">
        <v>33.675675675675699</v>
      </c>
      <c r="J809" s="127">
        <v>6.7351351351351401</v>
      </c>
    </row>
    <row r="810" spans="1:10">
      <c r="A810" s="63">
        <v>292</v>
      </c>
      <c r="B810" s="121" t="s">
        <v>169</v>
      </c>
      <c r="C810" s="138"/>
      <c r="D810" s="141"/>
      <c r="E810" s="67" t="s">
        <v>130</v>
      </c>
      <c r="F810" s="67" t="s">
        <v>187</v>
      </c>
      <c r="G810" s="67" t="s">
        <v>188</v>
      </c>
      <c r="H810" s="130">
        <v>5</v>
      </c>
      <c r="I810" s="130">
        <v>217.13527373527401</v>
      </c>
      <c r="J810" s="127">
        <v>43.427054747054804</v>
      </c>
    </row>
    <row r="811" spans="1:10">
      <c r="A811" s="63">
        <v>292</v>
      </c>
      <c r="B811" s="121" t="s">
        <v>169</v>
      </c>
      <c r="C811" s="138"/>
      <c r="D811" s="141"/>
      <c r="E811" s="66" t="s">
        <v>133</v>
      </c>
      <c r="F811" s="66" t="s">
        <v>131</v>
      </c>
      <c r="G811" s="66" t="s">
        <v>132</v>
      </c>
      <c r="H811" s="130">
        <v>5</v>
      </c>
      <c r="I811" s="130">
        <v>277.067091917092</v>
      </c>
      <c r="J811" s="127">
        <v>55.413418383418403</v>
      </c>
    </row>
    <row r="812" spans="1:10">
      <c r="A812" s="63">
        <v>292</v>
      </c>
      <c r="B812" s="121" t="s">
        <v>169</v>
      </c>
      <c r="C812" s="138"/>
      <c r="D812" s="141"/>
      <c r="E812" s="66" t="s">
        <v>137</v>
      </c>
      <c r="F812" s="66" t="s">
        <v>134</v>
      </c>
      <c r="G812" s="66" t="s">
        <v>135</v>
      </c>
      <c r="H812" s="130">
        <v>5</v>
      </c>
      <c r="I812" s="130">
        <v>236.94743589743601</v>
      </c>
      <c r="J812" s="127">
        <v>47.389487179487205</v>
      </c>
    </row>
    <row r="813" spans="1:10">
      <c r="A813" s="63">
        <v>292</v>
      </c>
      <c r="B813" s="121" t="s">
        <v>169</v>
      </c>
      <c r="C813" s="138"/>
      <c r="D813" s="141"/>
      <c r="E813" s="67" t="s">
        <v>147</v>
      </c>
      <c r="F813" s="67" t="s">
        <v>138</v>
      </c>
      <c r="G813" s="67" t="s">
        <v>139</v>
      </c>
      <c r="H813" s="130">
        <v>5</v>
      </c>
      <c r="I813" s="130">
        <v>30.1</v>
      </c>
      <c r="J813" s="127">
        <v>6.02</v>
      </c>
    </row>
    <row r="814" spans="1:10">
      <c r="A814" s="63">
        <v>292</v>
      </c>
      <c r="B814" s="121" t="s">
        <v>169</v>
      </c>
      <c r="C814" s="139"/>
      <c r="D814" s="142"/>
      <c r="E814" s="67" t="s">
        <v>142</v>
      </c>
      <c r="F814" s="67" t="s">
        <v>148</v>
      </c>
      <c r="G814" s="67" t="s">
        <v>149</v>
      </c>
      <c r="H814" s="130">
        <v>0</v>
      </c>
      <c r="I814" s="130">
        <v>1</v>
      </c>
      <c r="J814" s="127">
        <v>0</v>
      </c>
    </row>
    <row r="815" spans="1:10">
      <c r="A815" s="63">
        <v>292</v>
      </c>
      <c r="B815" s="121" t="s">
        <v>169</v>
      </c>
      <c r="C815" s="63" t="s">
        <v>145</v>
      </c>
      <c r="D815" s="65"/>
      <c r="E815" s="63"/>
      <c r="F815" s="63"/>
      <c r="G815" s="63"/>
      <c r="H815" s="130">
        <v>444</v>
      </c>
      <c r="I815" s="130">
        <v>36394.456091303597</v>
      </c>
      <c r="J815" s="127"/>
    </row>
    <row r="816" spans="1:10">
      <c r="A816" s="63">
        <v>301</v>
      </c>
      <c r="B816" s="121" t="s">
        <v>170</v>
      </c>
      <c r="C816" s="137" t="s">
        <v>128</v>
      </c>
      <c r="D816" s="140" t="s">
        <v>205</v>
      </c>
      <c r="E816" s="67" t="s">
        <v>129</v>
      </c>
      <c r="F816" s="67" t="s">
        <v>185</v>
      </c>
      <c r="G816" s="67" t="s">
        <v>186</v>
      </c>
      <c r="H816" s="130">
        <v>8</v>
      </c>
      <c r="I816" s="130">
        <v>1016.4914144255</v>
      </c>
      <c r="J816" s="127">
        <v>127.0614268031875</v>
      </c>
    </row>
    <row r="817" spans="1:10">
      <c r="A817" s="63">
        <v>301</v>
      </c>
      <c r="B817" s="121" t="s">
        <v>170</v>
      </c>
      <c r="C817" s="138"/>
      <c r="D817" s="141"/>
      <c r="E817" s="67" t="s">
        <v>130</v>
      </c>
      <c r="F817" s="67" t="s">
        <v>187</v>
      </c>
      <c r="G817" s="67" t="s">
        <v>188</v>
      </c>
      <c r="H817" s="130">
        <v>24</v>
      </c>
      <c r="I817" s="130">
        <v>965.33790598242103</v>
      </c>
      <c r="J817" s="127">
        <v>40.222412749267541</v>
      </c>
    </row>
    <row r="818" spans="1:10">
      <c r="A818" s="63">
        <v>301</v>
      </c>
      <c r="B818" s="121" t="s">
        <v>170</v>
      </c>
      <c r="C818" s="138"/>
      <c r="D818" s="141"/>
      <c r="E818" s="66" t="s">
        <v>133</v>
      </c>
      <c r="F818" s="66" t="s">
        <v>131</v>
      </c>
      <c r="G818" s="66" t="s">
        <v>132</v>
      </c>
      <c r="H818" s="130">
        <v>14</v>
      </c>
      <c r="I818" s="130">
        <v>255.07412007586501</v>
      </c>
      <c r="J818" s="127">
        <v>18.21958000541893</v>
      </c>
    </row>
    <row r="819" spans="1:10">
      <c r="A819" s="63">
        <v>301</v>
      </c>
      <c r="B819" s="121" t="s">
        <v>170</v>
      </c>
      <c r="C819" s="138"/>
      <c r="D819" s="141"/>
      <c r="E819" s="66" t="s">
        <v>137</v>
      </c>
      <c r="F819" s="66" t="s">
        <v>134</v>
      </c>
      <c r="G819" s="66" t="s">
        <v>135</v>
      </c>
      <c r="H819" s="130">
        <v>5</v>
      </c>
      <c r="I819" s="130">
        <v>60.940838313190397</v>
      </c>
      <c r="J819" s="127">
        <v>12.188167662638079</v>
      </c>
    </row>
    <row r="820" spans="1:10">
      <c r="A820" s="63">
        <v>301</v>
      </c>
      <c r="B820" s="121" t="s">
        <v>170</v>
      </c>
      <c r="C820" s="138"/>
      <c r="D820" s="141"/>
      <c r="E820" s="67" t="s">
        <v>147</v>
      </c>
      <c r="F820" s="67" t="s">
        <v>138</v>
      </c>
      <c r="G820" s="67" t="s">
        <v>139</v>
      </c>
      <c r="H820" s="130">
        <v>6</v>
      </c>
      <c r="I820" s="130">
        <v>24.2435720294148</v>
      </c>
      <c r="J820" s="127">
        <v>4.0405953382358</v>
      </c>
    </row>
    <row r="821" spans="1:10">
      <c r="A821" s="63">
        <v>301</v>
      </c>
      <c r="B821" s="121" t="s">
        <v>170</v>
      </c>
      <c r="C821" s="139"/>
      <c r="D821" s="142"/>
      <c r="E821" s="67" t="s">
        <v>142</v>
      </c>
      <c r="F821" s="67" t="s">
        <v>148</v>
      </c>
      <c r="G821" s="67" t="s">
        <v>149</v>
      </c>
      <c r="H821" s="130">
        <v>0</v>
      </c>
      <c r="I821" s="130">
        <v>2.0141083196889298</v>
      </c>
      <c r="J821" s="127">
        <v>0</v>
      </c>
    </row>
    <row r="822" spans="1:10">
      <c r="A822" s="63">
        <v>301</v>
      </c>
      <c r="B822" s="121" t="s">
        <v>170</v>
      </c>
      <c r="C822" s="137" t="s">
        <v>136</v>
      </c>
      <c r="D822" s="140" t="s">
        <v>206</v>
      </c>
      <c r="E822" s="67" t="s">
        <v>129</v>
      </c>
      <c r="F822" s="67" t="s">
        <v>185</v>
      </c>
      <c r="G822" s="67" t="s">
        <v>186</v>
      </c>
      <c r="H822" s="130">
        <v>0</v>
      </c>
      <c r="I822" s="130">
        <v>1.13761448474567</v>
      </c>
      <c r="J822" s="127">
        <v>0</v>
      </c>
    </row>
    <row r="823" spans="1:10">
      <c r="A823" s="63">
        <v>301</v>
      </c>
      <c r="B823" s="121" t="s">
        <v>170</v>
      </c>
      <c r="C823" s="138"/>
      <c r="D823" s="141"/>
      <c r="E823" s="67" t="s">
        <v>130</v>
      </c>
      <c r="F823" s="67" t="s">
        <v>187</v>
      </c>
      <c r="G823" s="67" t="s">
        <v>188</v>
      </c>
      <c r="H823" s="130">
        <v>5</v>
      </c>
      <c r="I823" s="130">
        <v>89.118880100307194</v>
      </c>
      <c r="J823" s="127">
        <v>17.823776020061437</v>
      </c>
    </row>
    <row r="824" spans="1:10">
      <c r="A824" s="63">
        <v>301</v>
      </c>
      <c r="B824" s="121" t="s">
        <v>170</v>
      </c>
      <c r="C824" s="138"/>
      <c r="D824" s="141"/>
      <c r="E824" s="66" t="s">
        <v>133</v>
      </c>
      <c r="F824" s="66" t="s">
        <v>131</v>
      </c>
      <c r="G824" s="66" t="s">
        <v>132</v>
      </c>
      <c r="H824" s="130">
        <v>6</v>
      </c>
      <c r="I824" s="130">
        <v>139.23154290967901</v>
      </c>
      <c r="J824" s="127">
        <v>23.205257151613168</v>
      </c>
    </row>
    <row r="825" spans="1:10">
      <c r="A825" s="63">
        <v>301</v>
      </c>
      <c r="B825" s="121" t="s">
        <v>170</v>
      </c>
      <c r="C825" s="138"/>
      <c r="D825" s="141"/>
      <c r="E825" s="66" t="s">
        <v>137</v>
      </c>
      <c r="F825" s="66" t="s">
        <v>134</v>
      </c>
      <c r="G825" s="66" t="s">
        <v>135</v>
      </c>
      <c r="H825" s="130">
        <v>5</v>
      </c>
      <c r="I825" s="130">
        <v>84.411898654663503</v>
      </c>
      <c r="J825" s="127">
        <v>16.882379730932701</v>
      </c>
    </row>
    <row r="826" spans="1:10">
      <c r="A826" s="63">
        <v>301</v>
      </c>
      <c r="B826" s="121" t="s">
        <v>170</v>
      </c>
      <c r="C826" s="138"/>
      <c r="D826" s="141"/>
      <c r="E826" s="67" t="s">
        <v>147</v>
      </c>
      <c r="F826" s="67" t="s">
        <v>138</v>
      </c>
      <c r="G826" s="67" t="s">
        <v>139</v>
      </c>
      <c r="H826" s="130">
        <v>5</v>
      </c>
      <c r="I826" s="130">
        <v>56.293931255393503</v>
      </c>
      <c r="J826" s="127">
        <v>11.2587862510787</v>
      </c>
    </row>
    <row r="827" spans="1:10">
      <c r="A827" s="63">
        <v>301</v>
      </c>
      <c r="B827" s="121" t="s">
        <v>170</v>
      </c>
      <c r="C827" s="139"/>
      <c r="D827" s="142"/>
      <c r="E827" s="67" t="s">
        <v>142</v>
      </c>
      <c r="F827" s="67" t="s">
        <v>148</v>
      </c>
      <c r="G827" s="67" t="s">
        <v>149</v>
      </c>
      <c r="H827" s="130">
        <v>5</v>
      </c>
      <c r="I827" s="130">
        <v>19.684982988390399</v>
      </c>
      <c r="J827" s="127">
        <v>3.9369965976780796</v>
      </c>
    </row>
    <row r="828" spans="1:10">
      <c r="A828" s="63">
        <v>301</v>
      </c>
      <c r="B828" s="121" t="s">
        <v>170</v>
      </c>
      <c r="C828" s="137" t="s">
        <v>140</v>
      </c>
      <c r="D828" s="140" t="s">
        <v>200</v>
      </c>
      <c r="E828" s="67" t="s">
        <v>130</v>
      </c>
      <c r="F828" s="67" t="s">
        <v>187</v>
      </c>
      <c r="G828" s="67" t="s">
        <v>188</v>
      </c>
      <c r="H828" s="130">
        <v>0</v>
      </c>
      <c r="I828" s="130">
        <v>1</v>
      </c>
      <c r="J828" s="127">
        <v>0</v>
      </c>
    </row>
    <row r="829" spans="1:10">
      <c r="A829" s="63">
        <v>301</v>
      </c>
      <c r="B829" s="121" t="s">
        <v>170</v>
      </c>
      <c r="C829" s="138"/>
      <c r="D829" s="141"/>
      <c r="E829" s="66" t="s">
        <v>133</v>
      </c>
      <c r="F829" s="66" t="s">
        <v>131</v>
      </c>
      <c r="G829" s="66" t="s">
        <v>132</v>
      </c>
      <c r="H829" s="130">
        <v>5</v>
      </c>
      <c r="I829" s="130">
        <v>123.148958847549</v>
      </c>
      <c r="J829" s="127">
        <v>24.629791769509801</v>
      </c>
    </row>
    <row r="830" spans="1:10">
      <c r="A830" s="63">
        <v>301</v>
      </c>
      <c r="B830" s="121" t="s">
        <v>170</v>
      </c>
      <c r="C830" s="138"/>
      <c r="D830" s="141"/>
      <c r="E830" s="66" t="s">
        <v>137</v>
      </c>
      <c r="F830" s="66" t="s">
        <v>134</v>
      </c>
      <c r="G830" s="66" t="s">
        <v>135</v>
      </c>
      <c r="H830" s="130">
        <v>5</v>
      </c>
      <c r="I830" s="130">
        <v>126.996339439637</v>
      </c>
      <c r="J830" s="127">
        <v>25.399267887927401</v>
      </c>
    </row>
    <row r="831" spans="1:10">
      <c r="A831" s="63">
        <v>301</v>
      </c>
      <c r="B831" s="121" t="s">
        <v>170</v>
      </c>
      <c r="C831" s="139"/>
      <c r="D831" s="142"/>
      <c r="E831" s="67" t="s">
        <v>147</v>
      </c>
      <c r="F831" s="67" t="s">
        <v>138</v>
      </c>
      <c r="G831" s="67" t="s">
        <v>139</v>
      </c>
      <c r="H831" s="130">
        <v>11</v>
      </c>
      <c r="I831" s="130">
        <v>41.406505296464097</v>
      </c>
      <c r="J831" s="127">
        <v>3.764227754224009</v>
      </c>
    </row>
    <row r="832" spans="1:10">
      <c r="A832" s="63">
        <v>301</v>
      </c>
      <c r="B832" s="121" t="s">
        <v>170</v>
      </c>
      <c r="C832" s="137" t="s">
        <v>141</v>
      </c>
      <c r="D832" s="140" t="s">
        <v>235</v>
      </c>
      <c r="E832" s="67" t="s">
        <v>129</v>
      </c>
      <c r="F832" s="67" t="s">
        <v>185</v>
      </c>
      <c r="G832" s="67" t="s">
        <v>186</v>
      </c>
      <c r="H832" s="130">
        <v>5</v>
      </c>
      <c r="I832" s="130">
        <v>576.76931914166198</v>
      </c>
      <c r="J832" s="127">
        <v>115.35386382833239</v>
      </c>
    </row>
    <row r="833" spans="1:10">
      <c r="A833" s="63">
        <v>301</v>
      </c>
      <c r="B833" s="121" t="s">
        <v>170</v>
      </c>
      <c r="C833" s="138"/>
      <c r="D833" s="141"/>
      <c r="E833" s="67" t="s">
        <v>130</v>
      </c>
      <c r="F833" s="67" t="s">
        <v>187</v>
      </c>
      <c r="G833" s="67" t="s">
        <v>188</v>
      </c>
      <c r="H833" s="130">
        <v>5</v>
      </c>
      <c r="I833" s="130">
        <v>93.799703666347298</v>
      </c>
      <c r="J833" s="127">
        <v>18.75994073326946</v>
      </c>
    </row>
    <row r="834" spans="1:10">
      <c r="A834" s="63">
        <v>301</v>
      </c>
      <c r="B834" s="121" t="s">
        <v>170</v>
      </c>
      <c r="C834" s="138"/>
      <c r="D834" s="141"/>
      <c r="E834" s="66" t="s">
        <v>133</v>
      </c>
      <c r="F834" s="66" t="s">
        <v>131</v>
      </c>
      <c r="G834" s="66" t="s">
        <v>132</v>
      </c>
      <c r="H834" s="130">
        <v>5</v>
      </c>
      <c r="I834" s="130">
        <v>137.300254775996</v>
      </c>
      <c r="J834" s="127">
        <v>27.4600509551992</v>
      </c>
    </row>
    <row r="835" spans="1:10">
      <c r="A835" s="63">
        <v>301</v>
      </c>
      <c r="B835" s="121" t="s">
        <v>170</v>
      </c>
      <c r="C835" s="138"/>
      <c r="D835" s="141"/>
      <c r="E835" s="66" t="s">
        <v>137</v>
      </c>
      <c r="F835" s="66" t="s">
        <v>134</v>
      </c>
      <c r="G835" s="66" t="s">
        <v>135</v>
      </c>
      <c r="H835" s="130">
        <v>5</v>
      </c>
      <c r="I835" s="130">
        <v>19.963046059153399</v>
      </c>
      <c r="J835" s="127">
        <v>3.99260921183068</v>
      </c>
    </row>
    <row r="836" spans="1:10">
      <c r="A836" s="63">
        <v>301</v>
      </c>
      <c r="B836" s="121" t="s">
        <v>170</v>
      </c>
      <c r="C836" s="139"/>
      <c r="D836" s="142"/>
      <c r="E836" s="67" t="s">
        <v>147</v>
      </c>
      <c r="F836" s="67" t="s">
        <v>138</v>
      </c>
      <c r="G836" s="67" t="s">
        <v>139</v>
      </c>
      <c r="H836" s="130">
        <v>5</v>
      </c>
      <c r="I836" s="130">
        <v>11.485309414779</v>
      </c>
      <c r="J836" s="127">
        <v>2.2970618829557998</v>
      </c>
    </row>
    <row r="837" spans="1:10">
      <c r="A837" s="63">
        <v>301</v>
      </c>
      <c r="B837" s="121" t="s">
        <v>170</v>
      </c>
      <c r="C837" s="137" t="s">
        <v>150</v>
      </c>
      <c r="D837" s="140" t="s">
        <v>230</v>
      </c>
      <c r="E837" s="67" t="s">
        <v>129</v>
      </c>
      <c r="F837" s="67" t="s">
        <v>185</v>
      </c>
      <c r="G837" s="67" t="s">
        <v>186</v>
      </c>
      <c r="H837" s="130">
        <v>7</v>
      </c>
      <c r="I837" s="130">
        <v>364.38762459872203</v>
      </c>
      <c r="J837" s="127">
        <v>52.055374942674575</v>
      </c>
    </row>
    <row r="838" spans="1:10">
      <c r="A838" s="63">
        <v>301</v>
      </c>
      <c r="B838" s="121" t="s">
        <v>170</v>
      </c>
      <c r="C838" s="138"/>
      <c r="D838" s="141"/>
      <c r="E838" s="67" t="s">
        <v>130</v>
      </c>
      <c r="F838" s="67" t="s">
        <v>187</v>
      </c>
      <c r="G838" s="67" t="s">
        <v>188</v>
      </c>
      <c r="H838" s="130">
        <v>24</v>
      </c>
      <c r="I838" s="130">
        <v>987.223722355007</v>
      </c>
      <c r="J838" s="127">
        <v>41.134321764791956</v>
      </c>
    </row>
    <row r="839" spans="1:10">
      <c r="A839" s="63">
        <v>301</v>
      </c>
      <c r="B839" s="121" t="s">
        <v>170</v>
      </c>
      <c r="C839" s="138"/>
      <c r="D839" s="141"/>
      <c r="E839" s="66" t="s">
        <v>133</v>
      </c>
      <c r="F839" s="66" t="s">
        <v>131</v>
      </c>
      <c r="G839" s="66" t="s">
        <v>132</v>
      </c>
      <c r="H839" s="130">
        <v>21</v>
      </c>
      <c r="I839" s="130">
        <v>712.98113489779496</v>
      </c>
      <c r="J839" s="127">
        <v>33.951482614180712</v>
      </c>
    </row>
    <row r="840" spans="1:10">
      <c r="A840" s="63">
        <v>301</v>
      </c>
      <c r="B840" s="121" t="s">
        <v>170</v>
      </c>
      <c r="C840" s="138"/>
      <c r="D840" s="141"/>
      <c r="E840" s="66" t="s">
        <v>137</v>
      </c>
      <c r="F840" s="66" t="s">
        <v>134</v>
      </c>
      <c r="G840" s="66" t="s">
        <v>135</v>
      </c>
      <c r="H840" s="130">
        <v>18</v>
      </c>
      <c r="I840" s="130">
        <v>423.90895559128001</v>
      </c>
      <c r="J840" s="127">
        <v>23.55049753284889</v>
      </c>
    </row>
    <row r="841" spans="1:10">
      <c r="A841" s="63">
        <v>301</v>
      </c>
      <c r="B841" s="121" t="s">
        <v>170</v>
      </c>
      <c r="C841" s="138"/>
      <c r="D841" s="141"/>
      <c r="E841" s="67" t="s">
        <v>147</v>
      </c>
      <c r="F841" s="67" t="s">
        <v>138</v>
      </c>
      <c r="G841" s="67" t="s">
        <v>139</v>
      </c>
      <c r="H841" s="130">
        <v>11</v>
      </c>
      <c r="I841" s="130">
        <v>87.048341804743202</v>
      </c>
      <c r="J841" s="127">
        <v>7.9134856186130182</v>
      </c>
    </row>
    <row r="842" spans="1:10">
      <c r="A842" s="63">
        <v>301</v>
      </c>
      <c r="B842" s="121" t="s">
        <v>170</v>
      </c>
      <c r="C842" s="139"/>
      <c r="D842" s="142"/>
      <c r="E842" s="67" t="s">
        <v>142</v>
      </c>
      <c r="F842" s="67" t="s">
        <v>148</v>
      </c>
      <c r="G842" s="67" t="s">
        <v>149</v>
      </c>
      <c r="H842" s="130">
        <v>0</v>
      </c>
      <c r="I842" s="130">
        <v>1.2313976445798001</v>
      </c>
      <c r="J842" s="127">
        <v>0</v>
      </c>
    </row>
    <row r="843" spans="1:10">
      <c r="A843" s="63">
        <v>301</v>
      </c>
      <c r="B843" s="121" t="s">
        <v>170</v>
      </c>
      <c r="C843" s="137" t="s">
        <v>151</v>
      </c>
      <c r="D843" s="140" t="s">
        <v>252</v>
      </c>
      <c r="E843" s="67" t="s">
        <v>130</v>
      </c>
      <c r="F843" s="67" t="s">
        <v>187</v>
      </c>
      <c r="G843" s="67" t="s">
        <v>188</v>
      </c>
      <c r="H843" s="130">
        <v>5</v>
      </c>
      <c r="I843" s="130">
        <v>23.618674061055401</v>
      </c>
      <c r="J843" s="127">
        <v>4.72373481221108</v>
      </c>
    </row>
    <row r="844" spans="1:10">
      <c r="A844" s="63">
        <v>301</v>
      </c>
      <c r="B844" s="121" t="s">
        <v>170</v>
      </c>
      <c r="C844" s="138"/>
      <c r="D844" s="141"/>
      <c r="E844" s="66" t="s">
        <v>133</v>
      </c>
      <c r="F844" s="66" t="s">
        <v>131</v>
      </c>
      <c r="G844" s="66" t="s">
        <v>132</v>
      </c>
      <c r="H844" s="130">
        <v>5</v>
      </c>
      <c r="I844" s="130">
        <v>32.6889494683819</v>
      </c>
      <c r="J844" s="127">
        <v>6.5377898936763801</v>
      </c>
    </row>
    <row r="845" spans="1:10">
      <c r="A845" s="63">
        <v>301</v>
      </c>
      <c r="B845" s="121" t="s">
        <v>170</v>
      </c>
      <c r="C845" s="138"/>
      <c r="D845" s="141"/>
      <c r="E845" s="66" t="s">
        <v>137</v>
      </c>
      <c r="F845" s="66" t="s">
        <v>134</v>
      </c>
      <c r="G845" s="66" t="s">
        <v>135</v>
      </c>
      <c r="H845" s="130">
        <v>5</v>
      </c>
      <c r="I845" s="130">
        <v>32.4568994708034</v>
      </c>
      <c r="J845" s="127">
        <v>6.49137989416068</v>
      </c>
    </row>
    <row r="846" spans="1:10">
      <c r="A846" s="63">
        <v>301</v>
      </c>
      <c r="B846" s="121" t="s">
        <v>170</v>
      </c>
      <c r="C846" s="138"/>
      <c r="D846" s="141"/>
      <c r="E846" s="67" t="s">
        <v>147</v>
      </c>
      <c r="F846" s="67" t="s">
        <v>138</v>
      </c>
      <c r="G846" s="67" t="s">
        <v>139</v>
      </c>
      <c r="H846" s="130">
        <v>5</v>
      </c>
      <c r="I846" s="130">
        <v>15.3058891009898</v>
      </c>
      <c r="J846" s="127">
        <v>3.06117782019796</v>
      </c>
    </row>
    <row r="847" spans="1:10">
      <c r="A847" s="63">
        <v>301</v>
      </c>
      <c r="B847" s="121" t="s">
        <v>170</v>
      </c>
      <c r="C847" s="138"/>
      <c r="D847" s="141"/>
      <c r="E847" s="67" t="s">
        <v>142</v>
      </c>
      <c r="F847" s="67" t="s">
        <v>148</v>
      </c>
      <c r="G847" s="67" t="s">
        <v>149</v>
      </c>
      <c r="H847" s="130">
        <v>0</v>
      </c>
      <c r="I847" s="130">
        <v>3.7372491427866299</v>
      </c>
      <c r="J847" s="127">
        <v>0</v>
      </c>
    </row>
    <row r="848" spans="1:10">
      <c r="A848" s="63">
        <v>301</v>
      </c>
      <c r="B848" s="121" t="s">
        <v>170</v>
      </c>
      <c r="C848" s="139"/>
      <c r="D848" s="142"/>
      <c r="E848" s="131" t="s">
        <v>189</v>
      </c>
      <c r="F848" s="131" t="s">
        <v>143</v>
      </c>
      <c r="G848" s="67" t="s">
        <v>144</v>
      </c>
      <c r="H848" s="130">
        <v>0</v>
      </c>
      <c r="I848" s="130">
        <v>4.4627952891596001</v>
      </c>
      <c r="J848" s="127">
        <v>0</v>
      </c>
    </row>
    <row r="849" spans="1:10">
      <c r="A849" s="63">
        <v>301</v>
      </c>
      <c r="B849" s="121" t="s">
        <v>170</v>
      </c>
      <c r="C849" s="137" t="s">
        <v>152</v>
      </c>
      <c r="D849" s="140" t="s">
        <v>253</v>
      </c>
      <c r="E849" s="67" t="s">
        <v>129</v>
      </c>
      <c r="F849" s="67" t="s">
        <v>185</v>
      </c>
      <c r="G849" s="67" t="s">
        <v>186</v>
      </c>
      <c r="H849" s="130">
        <v>18</v>
      </c>
      <c r="I849" s="130">
        <v>1560.66922887245</v>
      </c>
      <c r="J849" s="127">
        <v>86.703846048469444</v>
      </c>
    </row>
    <row r="850" spans="1:10">
      <c r="A850" s="63">
        <v>301</v>
      </c>
      <c r="B850" s="121" t="s">
        <v>170</v>
      </c>
      <c r="C850" s="138"/>
      <c r="D850" s="141"/>
      <c r="E850" s="67" t="s">
        <v>130</v>
      </c>
      <c r="F850" s="67" t="s">
        <v>187</v>
      </c>
      <c r="G850" s="67" t="s">
        <v>188</v>
      </c>
      <c r="H850" s="130">
        <v>33</v>
      </c>
      <c r="I850" s="130">
        <v>1703.29813129535</v>
      </c>
      <c r="J850" s="127">
        <v>51.615094887737882</v>
      </c>
    </row>
    <row r="851" spans="1:10">
      <c r="A851" s="63">
        <v>301</v>
      </c>
      <c r="B851" s="121" t="s">
        <v>170</v>
      </c>
      <c r="C851" s="138"/>
      <c r="D851" s="141"/>
      <c r="E851" s="66" t="s">
        <v>133</v>
      </c>
      <c r="F851" s="66" t="s">
        <v>131</v>
      </c>
      <c r="G851" s="66" t="s">
        <v>132</v>
      </c>
      <c r="H851" s="130">
        <v>19</v>
      </c>
      <c r="I851" s="130">
        <v>591.36214806133</v>
      </c>
      <c r="J851" s="127">
        <v>31.124323582175265</v>
      </c>
    </row>
    <row r="852" spans="1:10">
      <c r="A852" s="63">
        <v>301</v>
      </c>
      <c r="B852" s="121" t="s">
        <v>170</v>
      </c>
      <c r="C852" s="138"/>
      <c r="D852" s="141"/>
      <c r="E852" s="66" t="s">
        <v>137</v>
      </c>
      <c r="F852" s="66" t="s">
        <v>134</v>
      </c>
      <c r="G852" s="66" t="s">
        <v>135</v>
      </c>
      <c r="H852" s="130">
        <v>14</v>
      </c>
      <c r="I852" s="130">
        <v>288.52372102311</v>
      </c>
      <c r="J852" s="127">
        <v>20.608837215936429</v>
      </c>
    </row>
    <row r="853" spans="1:10">
      <c r="A853" s="63">
        <v>301</v>
      </c>
      <c r="B853" s="121" t="s">
        <v>170</v>
      </c>
      <c r="C853" s="138"/>
      <c r="D853" s="141"/>
      <c r="E853" s="67" t="s">
        <v>147</v>
      </c>
      <c r="F853" s="67" t="s">
        <v>138</v>
      </c>
      <c r="G853" s="67" t="s">
        <v>139</v>
      </c>
      <c r="H853" s="130">
        <v>6</v>
      </c>
      <c r="I853" s="130">
        <v>39.608914949000003</v>
      </c>
      <c r="J853" s="127">
        <v>6.6014858248333335</v>
      </c>
    </row>
    <row r="854" spans="1:10">
      <c r="A854" s="63">
        <v>301</v>
      </c>
      <c r="B854" s="121" t="s">
        <v>170</v>
      </c>
      <c r="C854" s="139"/>
      <c r="D854" s="142"/>
      <c r="E854" s="67" t="s">
        <v>142</v>
      </c>
      <c r="F854" s="67" t="s">
        <v>148</v>
      </c>
      <c r="G854" s="67" t="s">
        <v>149</v>
      </c>
      <c r="H854" s="130">
        <v>0</v>
      </c>
      <c r="I854" s="130">
        <v>1</v>
      </c>
      <c r="J854" s="127">
        <v>0</v>
      </c>
    </row>
    <row r="855" spans="1:10">
      <c r="A855" s="63">
        <v>301</v>
      </c>
      <c r="B855" s="121" t="s">
        <v>170</v>
      </c>
      <c r="C855" s="137" t="s">
        <v>153</v>
      </c>
      <c r="D855" s="140">
        <v>370</v>
      </c>
      <c r="E855" s="67" t="s">
        <v>129</v>
      </c>
      <c r="F855" s="67" t="s">
        <v>185</v>
      </c>
      <c r="G855" s="67" t="s">
        <v>186</v>
      </c>
      <c r="H855" s="130">
        <v>6</v>
      </c>
      <c r="I855" s="130">
        <v>802.77389873438995</v>
      </c>
      <c r="J855" s="127">
        <v>133.79564978906498</v>
      </c>
    </row>
    <row r="856" spans="1:10">
      <c r="A856" s="63">
        <v>301</v>
      </c>
      <c r="B856" s="121" t="s">
        <v>170</v>
      </c>
      <c r="C856" s="139"/>
      <c r="D856" s="142"/>
      <c r="E856" s="67" t="s">
        <v>130</v>
      </c>
      <c r="F856" s="67" t="s">
        <v>187</v>
      </c>
      <c r="G856" s="67" t="s">
        <v>188</v>
      </c>
      <c r="H856" s="130">
        <v>11</v>
      </c>
      <c r="I856" s="130">
        <v>507.858028253209</v>
      </c>
      <c r="J856" s="127">
        <v>46.168911659382637</v>
      </c>
    </row>
    <row r="857" spans="1:10">
      <c r="A857" s="63">
        <v>301</v>
      </c>
      <c r="B857" s="121" t="s">
        <v>170</v>
      </c>
      <c r="C857" s="137" t="s">
        <v>154</v>
      </c>
      <c r="D857" s="140" t="s">
        <v>254</v>
      </c>
      <c r="E857" s="67" t="s">
        <v>147</v>
      </c>
      <c r="F857" s="67" t="s">
        <v>138</v>
      </c>
      <c r="G857" s="67" t="s">
        <v>139</v>
      </c>
      <c r="H857" s="130">
        <v>5</v>
      </c>
      <c r="I857" s="130">
        <v>30.200367246726799</v>
      </c>
      <c r="J857" s="127">
        <v>6.0400734493453596</v>
      </c>
    </row>
    <row r="858" spans="1:10">
      <c r="A858" s="63">
        <v>301</v>
      </c>
      <c r="B858" s="121" t="s">
        <v>170</v>
      </c>
      <c r="C858" s="138"/>
      <c r="D858" s="141"/>
      <c r="E858" s="67" t="s">
        <v>142</v>
      </c>
      <c r="F858" s="67" t="s">
        <v>148</v>
      </c>
      <c r="G858" s="67" t="s">
        <v>149</v>
      </c>
      <c r="H858" s="130">
        <v>5</v>
      </c>
      <c r="I858" s="130">
        <v>27.198075002844099</v>
      </c>
      <c r="J858" s="127">
        <v>5.4396150005688195</v>
      </c>
    </row>
    <row r="859" spans="1:10">
      <c r="A859" s="63">
        <v>301</v>
      </c>
      <c r="B859" s="121" t="s">
        <v>170</v>
      </c>
      <c r="C859" s="139"/>
      <c r="D859" s="142"/>
      <c r="E859" s="131" t="s">
        <v>189</v>
      </c>
      <c r="F859" s="131" t="s">
        <v>143</v>
      </c>
      <c r="G859" s="67" t="s">
        <v>144</v>
      </c>
      <c r="H859" s="130">
        <v>12</v>
      </c>
      <c r="I859" s="130">
        <v>23.911120803987799</v>
      </c>
      <c r="J859" s="127">
        <v>1.9925934003323167</v>
      </c>
    </row>
    <row r="860" spans="1:10">
      <c r="A860" s="63">
        <v>301</v>
      </c>
      <c r="B860" s="121" t="s">
        <v>170</v>
      </c>
      <c r="C860" s="63" t="s">
        <v>145</v>
      </c>
      <c r="D860" s="65"/>
      <c r="E860" s="63"/>
      <c r="F860" s="63"/>
      <c r="G860" s="63"/>
      <c r="H860" s="130">
        <v>359</v>
      </c>
      <c r="I860" s="130">
        <v>12111.305513848547</v>
      </c>
      <c r="J860" s="127"/>
    </row>
    <row r="861" spans="1:10">
      <c r="A861" s="63">
        <v>302</v>
      </c>
      <c r="B861" s="121" t="s">
        <v>171</v>
      </c>
      <c r="C861" s="137" t="s">
        <v>128</v>
      </c>
      <c r="D861" s="140" t="s">
        <v>231</v>
      </c>
      <c r="E861" s="67" t="s">
        <v>129</v>
      </c>
      <c r="F861" s="67" t="s">
        <v>185</v>
      </c>
      <c r="G861" s="67" t="s">
        <v>186</v>
      </c>
      <c r="H861" s="130">
        <v>17</v>
      </c>
      <c r="I861" s="130">
        <v>4390.6168886396799</v>
      </c>
      <c r="J861" s="127">
        <v>258.27158168468708</v>
      </c>
    </row>
    <row r="862" spans="1:10">
      <c r="A862" s="63">
        <v>302</v>
      </c>
      <c r="B862" s="121" t="s">
        <v>171</v>
      </c>
      <c r="C862" s="138"/>
      <c r="D862" s="141"/>
      <c r="E862" s="67" t="s">
        <v>130</v>
      </c>
      <c r="F862" s="67" t="s">
        <v>187</v>
      </c>
      <c r="G862" s="67" t="s">
        <v>188</v>
      </c>
      <c r="H862" s="130">
        <v>21</v>
      </c>
      <c r="I862" s="130">
        <v>3171.01884889761</v>
      </c>
      <c r="J862" s="127">
        <v>151.00089756655285</v>
      </c>
    </row>
    <row r="863" spans="1:10">
      <c r="A863" s="63">
        <v>302</v>
      </c>
      <c r="B863" s="121" t="s">
        <v>171</v>
      </c>
      <c r="C863" s="138"/>
      <c r="D863" s="141"/>
      <c r="E863" s="66" t="s">
        <v>133</v>
      </c>
      <c r="F863" s="66" t="s">
        <v>131</v>
      </c>
      <c r="G863" s="66" t="s">
        <v>132</v>
      </c>
      <c r="H863" s="130">
        <v>12</v>
      </c>
      <c r="I863" s="130">
        <v>1430.1863432487301</v>
      </c>
      <c r="J863" s="127">
        <v>119.1821952707275</v>
      </c>
    </row>
    <row r="864" spans="1:10">
      <c r="A864" s="63">
        <v>302</v>
      </c>
      <c r="B864" s="121" t="s">
        <v>171</v>
      </c>
      <c r="C864" s="138"/>
      <c r="D864" s="141"/>
      <c r="E864" s="66" t="s">
        <v>137</v>
      </c>
      <c r="F864" s="66" t="s">
        <v>134</v>
      </c>
      <c r="G864" s="66" t="s">
        <v>135</v>
      </c>
      <c r="H864" s="130">
        <v>8</v>
      </c>
      <c r="I864" s="130">
        <v>237.781312184672</v>
      </c>
      <c r="J864" s="127">
        <v>29.722664023084</v>
      </c>
    </row>
    <row r="865" spans="1:10">
      <c r="A865" s="63">
        <v>302</v>
      </c>
      <c r="B865" s="121" t="s">
        <v>171</v>
      </c>
      <c r="C865" s="138"/>
      <c r="D865" s="141"/>
      <c r="E865" s="67" t="s">
        <v>147</v>
      </c>
      <c r="F865" s="67" t="s">
        <v>138</v>
      </c>
      <c r="G865" s="67" t="s">
        <v>139</v>
      </c>
      <c r="H865" s="130">
        <v>6</v>
      </c>
      <c r="I865" s="130">
        <v>32.6670381385171</v>
      </c>
      <c r="J865" s="127">
        <v>5.4445063564195166</v>
      </c>
    </row>
    <row r="866" spans="1:10">
      <c r="A866" s="63">
        <v>302</v>
      </c>
      <c r="B866" s="121" t="s">
        <v>171</v>
      </c>
      <c r="C866" s="138"/>
      <c r="D866" s="141"/>
      <c r="E866" s="67" t="s">
        <v>142</v>
      </c>
      <c r="F866" s="67" t="s">
        <v>148</v>
      </c>
      <c r="G866" s="67" t="s">
        <v>149</v>
      </c>
      <c r="H866" s="130">
        <v>0</v>
      </c>
      <c r="I866" s="130">
        <v>3.0212626687045998</v>
      </c>
      <c r="J866" s="127">
        <v>0</v>
      </c>
    </row>
    <row r="867" spans="1:10">
      <c r="A867" s="63">
        <v>302</v>
      </c>
      <c r="B867" s="121" t="s">
        <v>171</v>
      </c>
      <c r="C867" s="139"/>
      <c r="D867" s="142"/>
      <c r="E867" s="131" t="s">
        <v>189</v>
      </c>
      <c r="F867" s="131" t="s">
        <v>143</v>
      </c>
      <c r="G867" s="67" t="s">
        <v>144</v>
      </c>
      <c r="H867" s="130">
        <v>0</v>
      </c>
      <c r="I867" s="130">
        <v>4.0283502249394596</v>
      </c>
      <c r="J867" s="127">
        <v>0</v>
      </c>
    </row>
    <row r="868" spans="1:10">
      <c r="A868" s="63">
        <v>302</v>
      </c>
      <c r="B868" s="121" t="s">
        <v>171</v>
      </c>
      <c r="C868" s="137" t="s">
        <v>136</v>
      </c>
      <c r="D868" s="140">
        <v>163</v>
      </c>
      <c r="E868" s="67" t="s">
        <v>129</v>
      </c>
      <c r="F868" s="67" t="s">
        <v>185</v>
      </c>
      <c r="G868" s="67" t="s">
        <v>186</v>
      </c>
      <c r="H868" s="130">
        <v>5</v>
      </c>
      <c r="I868" s="130">
        <v>1868.21900731857</v>
      </c>
      <c r="J868" s="127">
        <v>373.643801463714</v>
      </c>
    </row>
    <row r="869" spans="1:10">
      <c r="A869" s="63">
        <v>302</v>
      </c>
      <c r="B869" s="121" t="s">
        <v>171</v>
      </c>
      <c r="C869" s="138"/>
      <c r="D869" s="141"/>
      <c r="E869" s="67" t="s">
        <v>130</v>
      </c>
      <c r="F869" s="67" t="s">
        <v>187</v>
      </c>
      <c r="G869" s="67" t="s">
        <v>188</v>
      </c>
      <c r="H869" s="130">
        <v>9</v>
      </c>
      <c r="I869" s="130">
        <v>1792.56146196036</v>
      </c>
      <c r="J869" s="127">
        <v>199.17349577337333</v>
      </c>
    </row>
    <row r="870" spans="1:10">
      <c r="A870" s="63">
        <v>302</v>
      </c>
      <c r="B870" s="121" t="s">
        <v>171</v>
      </c>
      <c r="C870" s="138"/>
      <c r="D870" s="141"/>
      <c r="E870" s="66" t="s">
        <v>133</v>
      </c>
      <c r="F870" s="66" t="s">
        <v>131</v>
      </c>
      <c r="G870" s="66" t="s">
        <v>132</v>
      </c>
      <c r="H870" s="130">
        <v>10</v>
      </c>
      <c r="I870" s="130">
        <v>1861.1354066082299</v>
      </c>
      <c r="J870" s="127">
        <v>186.11354066082299</v>
      </c>
    </row>
    <row r="871" spans="1:10">
      <c r="A871" s="63">
        <v>302</v>
      </c>
      <c r="B871" s="121" t="s">
        <v>171</v>
      </c>
      <c r="C871" s="138"/>
      <c r="D871" s="141"/>
      <c r="E871" s="66" t="s">
        <v>137</v>
      </c>
      <c r="F871" s="66" t="s">
        <v>134</v>
      </c>
      <c r="G871" s="66" t="s">
        <v>135</v>
      </c>
      <c r="H871" s="130">
        <v>5</v>
      </c>
      <c r="I871" s="130">
        <v>317.83518507075098</v>
      </c>
      <c r="J871" s="127">
        <v>63.567037014150195</v>
      </c>
    </row>
    <row r="872" spans="1:10">
      <c r="A872" s="63">
        <v>302</v>
      </c>
      <c r="B872" s="121" t="s">
        <v>171</v>
      </c>
      <c r="C872" s="138"/>
      <c r="D872" s="141"/>
      <c r="E872" s="67" t="s">
        <v>147</v>
      </c>
      <c r="F872" s="67" t="s">
        <v>138</v>
      </c>
      <c r="G872" s="67" t="s">
        <v>139</v>
      </c>
      <c r="H872" s="130">
        <v>5</v>
      </c>
      <c r="I872" s="130">
        <v>73.934042475436001</v>
      </c>
      <c r="J872" s="127">
        <v>14.7868084950872</v>
      </c>
    </row>
    <row r="873" spans="1:10">
      <c r="A873" s="63">
        <v>302</v>
      </c>
      <c r="B873" s="121" t="s">
        <v>171</v>
      </c>
      <c r="C873" s="138"/>
      <c r="D873" s="141"/>
      <c r="E873" s="67" t="s">
        <v>142</v>
      </c>
      <c r="F873" s="67" t="s">
        <v>148</v>
      </c>
      <c r="G873" s="67" t="s">
        <v>149</v>
      </c>
      <c r="H873" s="130">
        <v>0</v>
      </c>
      <c r="I873" s="130">
        <v>5.3303387133458902</v>
      </c>
      <c r="J873" s="127">
        <v>0</v>
      </c>
    </row>
    <row r="874" spans="1:10">
      <c r="A874" s="63">
        <v>302</v>
      </c>
      <c r="B874" s="121" t="s">
        <v>171</v>
      </c>
      <c r="C874" s="139"/>
      <c r="D874" s="142"/>
      <c r="E874" s="131" t="s">
        <v>189</v>
      </c>
      <c r="F874" s="131" t="s">
        <v>143</v>
      </c>
      <c r="G874" s="67" t="s">
        <v>144</v>
      </c>
      <c r="H874" s="130">
        <v>0</v>
      </c>
      <c r="I874" s="130">
        <v>7.01844355183733</v>
      </c>
      <c r="J874" s="127">
        <v>0</v>
      </c>
    </row>
    <row r="875" spans="1:10">
      <c r="A875" s="63">
        <v>302</v>
      </c>
      <c r="B875" s="121" t="s">
        <v>171</v>
      </c>
      <c r="C875" s="137" t="s">
        <v>140</v>
      </c>
      <c r="D875" s="140">
        <v>211</v>
      </c>
      <c r="E875" s="67" t="s">
        <v>129</v>
      </c>
      <c r="F875" s="67" t="s">
        <v>185</v>
      </c>
      <c r="G875" s="67" t="s">
        <v>186</v>
      </c>
      <c r="H875" s="130">
        <v>5</v>
      </c>
      <c r="I875" s="130">
        <v>50.9211691291666</v>
      </c>
      <c r="J875" s="127">
        <v>10.184233825833321</v>
      </c>
    </row>
    <row r="876" spans="1:10">
      <c r="A876" s="63">
        <v>302</v>
      </c>
      <c r="B876" s="121" t="s">
        <v>171</v>
      </c>
      <c r="C876" s="138"/>
      <c r="D876" s="141"/>
      <c r="E876" s="67" t="s">
        <v>130</v>
      </c>
      <c r="F876" s="67" t="s">
        <v>187</v>
      </c>
      <c r="G876" s="67" t="s">
        <v>188</v>
      </c>
      <c r="H876" s="130">
        <v>5</v>
      </c>
      <c r="I876" s="130">
        <v>134.963854972245</v>
      </c>
      <c r="J876" s="127">
        <v>26.992770994449</v>
      </c>
    </row>
    <row r="877" spans="1:10">
      <c r="A877" s="63">
        <v>302</v>
      </c>
      <c r="B877" s="121" t="s">
        <v>171</v>
      </c>
      <c r="C877" s="138"/>
      <c r="D877" s="141"/>
      <c r="E877" s="66" t="s">
        <v>133</v>
      </c>
      <c r="F877" s="66" t="s">
        <v>131</v>
      </c>
      <c r="G877" s="66" t="s">
        <v>132</v>
      </c>
      <c r="H877" s="130">
        <v>5</v>
      </c>
      <c r="I877" s="130">
        <v>105.988837257301</v>
      </c>
      <c r="J877" s="127">
        <v>21.197767451460201</v>
      </c>
    </row>
    <row r="878" spans="1:10">
      <c r="A878" s="63">
        <v>302</v>
      </c>
      <c r="B878" s="121" t="s">
        <v>171</v>
      </c>
      <c r="C878" s="138"/>
      <c r="D878" s="141"/>
      <c r="E878" s="66" t="s">
        <v>137</v>
      </c>
      <c r="F878" s="66" t="s">
        <v>134</v>
      </c>
      <c r="G878" s="66" t="s">
        <v>135</v>
      </c>
      <c r="H878" s="130">
        <v>5</v>
      </c>
      <c r="I878" s="130">
        <v>86.937555580223105</v>
      </c>
      <c r="J878" s="127">
        <v>17.387511116044621</v>
      </c>
    </row>
    <row r="879" spans="1:10">
      <c r="A879" s="63">
        <v>302</v>
      </c>
      <c r="B879" s="121" t="s">
        <v>171</v>
      </c>
      <c r="C879" s="138"/>
      <c r="D879" s="141"/>
      <c r="E879" s="67" t="s">
        <v>147</v>
      </c>
      <c r="F879" s="67" t="s">
        <v>138</v>
      </c>
      <c r="G879" s="67" t="s">
        <v>139</v>
      </c>
      <c r="H879" s="130">
        <v>19</v>
      </c>
      <c r="I879" s="130">
        <v>868.873073351588</v>
      </c>
      <c r="J879" s="127">
        <v>45.730161755346735</v>
      </c>
    </row>
    <row r="880" spans="1:10">
      <c r="A880" s="63">
        <v>302</v>
      </c>
      <c r="B880" s="121" t="s">
        <v>171</v>
      </c>
      <c r="C880" s="138"/>
      <c r="D880" s="141"/>
      <c r="E880" s="67" t="s">
        <v>142</v>
      </c>
      <c r="F880" s="67" t="s">
        <v>148</v>
      </c>
      <c r="G880" s="67" t="s">
        <v>149</v>
      </c>
      <c r="H880" s="130">
        <v>7</v>
      </c>
      <c r="I880" s="130">
        <v>47.3486312770182</v>
      </c>
      <c r="J880" s="127">
        <v>6.764090182431171</v>
      </c>
    </row>
    <row r="881" spans="1:10">
      <c r="A881" s="63">
        <v>302</v>
      </c>
      <c r="B881" s="121" t="s">
        <v>171</v>
      </c>
      <c r="C881" s="139"/>
      <c r="D881" s="142"/>
      <c r="E881" s="131" t="s">
        <v>189</v>
      </c>
      <c r="F881" s="131" t="s">
        <v>143</v>
      </c>
      <c r="G881" s="67" t="s">
        <v>144</v>
      </c>
      <c r="H881" s="130">
        <v>5</v>
      </c>
      <c r="I881" s="130">
        <v>12.2098903764208</v>
      </c>
      <c r="J881" s="127">
        <v>2.44197807528416</v>
      </c>
    </row>
    <row r="882" spans="1:10">
      <c r="A882" s="63">
        <v>302</v>
      </c>
      <c r="B882" s="121" t="s">
        <v>171</v>
      </c>
      <c r="C882" s="137" t="s">
        <v>141</v>
      </c>
      <c r="D882" s="140" t="s">
        <v>255</v>
      </c>
      <c r="E882" s="67" t="s">
        <v>129</v>
      </c>
      <c r="F882" s="67" t="s">
        <v>185</v>
      </c>
      <c r="G882" s="67" t="s">
        <v>186</v>
      </c>
      <c r="H882" s="130">
        <v>5</v>
      </c>
      <c r="I882" s="130">
        <v>296.91120810589899</v>
      </c>
      <c r="J882" s="127">
        <v>59.382241621179801</v>
      </c>
    </row>
    <row r="883" spans="1:10">
      <c r="A883" s="63">
        <v>302</v>
      </c>
      <c r="B883" s="121" t="s">
        <v>171</v>
      </c>
      <c r="C883" s="138"/>
      <c r="D883" s="141"/>
      <c r="E883" s="67" t="s">
        <v>130</v>
      </c>
      <c r="F883" s="67" t="s">
        <v>187</v>
      </c>
      <c r="G883" s="67" t="s">
        <v>188</v>
      </c>
      <c r="H883" s="130">
        <v>5</v>
      </c>
      <c r="I883" s="130">
        <v>495.07014654436699</v>
      </c>
      <c r="J883" s="127">
        <v>99.014029308873404</v>
      </c>
    </row>
    <row r="884" spans="1:10">
      <c r="A884" s="63">
        <v>302</v>
      </c>
      <c r="B884" s="121" t="s">
        <v>171</v>
      </c>
      <c r="C884" s="138"/>
      <c r="D884" s="141"/>
      <c r="E884" s="66" t="s">
        <v>133</v>
      </c>
      <c r="F884" s="66" t="s">
        <v>131</v>
      </c>
      <c r="G884" s="66" t="s">
        <v>132</v>
      </c>
      <c r="H884" s="130">
        <v>5</v>
      </c>
      <c r="I884" s="130">
        <v>1209.79981810609</v>
      </c>
      <c r="J884" s="127">
        <v>241.95996362121801</v>
      </c>
    </row>
    <row r="885" spans="1:10">
      <c r="A885" s="63">
        <v>302</v>
      </c>
      <c r="B885" s="121" t="s">
        <v>171</v>
      </c>
      <c r="C885" s="138"/>
      <c r="D885" s="141"/>
      <c r="E885" s="66" t="s">
        <v>137</v>
      </c>
      <c r="F885" s="66" t="s">
        <v>134</v>
      </c>
      <c r="G885" s="66" t="s">
        <v>135</v>
      </c>
      <c r="H885" s="130">
        <v>6</v>
      </c>
      <c r="I885" s="130">
        <v>846.18535013591202</v>
      </c>
      <c r="J885" s="127">
        <v>141.03089168931868</v>
      </c>
    </row>
    <row r="886" spans="1:10">
      <c r="A886" s="63">
        <v>302</v>
      </c>
      <c r="B886" s="121" t="s">
        <v>171</v>
      </c>
      <c r="C886" s="138"/>
      <c r="D886" s="141"/>
      <c r="E886" s="67" t="s">
        <v>147</v>
      </c>
      <c r="F886" s="67" t="s">
        <v>138</v>
      </c>
      <c r="G886" s="67" t="s">
        <v>139</v>
      </c>
      <c r="H886" s="130">
        <v>5</v>
      </c>
      <c r="I886" s="130">
        <v>240.54036273559899</v>
      </c>
      <c r="J886" s="127">
        <v>48.108072547119797</v>
      </c>
    </row>
    <row r="887" spans="1:10">
      <c r="A887" s="63">
        <v>302</v>
      </c>
      <c r="B887" s="121" t="s">
        <v>171</v>
      </c>
      <c r="C887" s="138"/>
      <c r="D887" s="141"/>
      <c r="E887" s="67" t="s">
        <v>142</v>
      </c>
      <c r="F887" s="67" t="s">
        <v>148</v>
      </c>
      <c r="G887" s="67" t="s">
        <v>149</v>
      </c>
      <c r="H887" s="130">
        <v>0</v>
      </c>
      <c r="I887" s="130">
        <v>3.0898078620676102</v>
      </c>
      <c r="J887" s="127">
        <v>0</v>
      </c>
    </row>
    <row r="888" spans="1:10">
      <c r="A888" s="63">
        <v>302</v>
      </c>
      <c r="B888" s="121" t="s">
        <v>171</v>
      </c>
      <c r="C888" s="139"/>
      <c r="D888" s="142"/>
      <c r="E888" s="131" t="s">
        <v>189</v>
      </c>
      <c r="F888" s="131" t="s">
        <v>143</v>
      </c>
      <c r="G888" s="67" t="s">
        <v>144</v>
      </c>
      <c r="H888" s="130">
        <v>5</v>
      </c>
      <c r="I888" s="130">
        <v>11.349476800462901</v>
      </c>
      <c r="J888" s="127">
        <v>2.2698953600925802</v>
      </c>
    </row>
    <row r="889" spans="1:10">
      <c r="A889" s="63">
        <v>302</v>
      </c>
      <c r="B889" s="121" t="s">
        <v>171</v>
      </c>
      <c r="C889" s="137" t="s">
        <v>150</v>
      </c>
      <c r="D889" s="140">
        <v>361</v>
      </c>
      <c r="E889" s="67" t="s">
        <v>129</v>
      </c>
      <c r="F889" s="67" t="s">
        <v>185</v>
      </c>
      <c r="G889" s="67" t="s">
        <v>186</v>
      </c>
      <c r="H889" s="130">
        <v>5</v>
      </c>
      <c r="I889" s="130">
        <v>1113.9897753693799</v>
      </c>
      <c r="J889" s="127">
        <v>222.79795507387598</v>
      </c>
    </row>
    <row r="890" spans="1:10">
      <c r="A890" s="63">
        <v>302</v>
      </c>
      <c r="B890" s="121" t="s">
        <v>171</v>
      </c>
      <c r="C890" s="138"/>
      <c r="D890" s="141"/>
      <c r="E890" s="67" t="s">
        <v>130</v>
      </c>
      <c r="F890" s="67" t="s">
        <v>187</v>
      </c>
      <c r="G890" s="67" t="s">
        <v>188</v>
      </c>
      <c r="H890" s="130">
        <v>6</v>
      </c>
      <c r="I890" s="130">
        <v>1421.22729170507</v>
      </c>
      <c r="J890" s="127">
        <v>236.87121528417833</v>
      </c>
    </row>
    <row r="891" spans="1:10">
      <c r="A891" s="63">
        <v>302</v>
      </c>
      <c r="B891" s="121" t="s">
        <v>171</v>
      </c>
      <c r="C891" s="138"/>
      <c r="D891" s="141"/>
      <c r="E891" s="66" t="s">
        <v>133</v>
      </c>
      <c r="F891" s="66" t="s">
        <v>131</v>
      </c>
      <c r="G891" s="66" t="s">
        <v>132</v>
      </c>
      <c r="H891" s="130">
        <v>5</v>
      </c>
      <c r="I891" s="130">
        <v>521.11358056829897</v>
      </c>
      <c r="J891" s="127">
        <v>104.2227161136598</v>
      </c>
    </row>
    <row r="892" spans="1:10">
      <c r="A892" s="63">
        <v>302</v>
      </c>
      <c r="B892" s="121" t="s">
        <v>171</v>
      </c>
      <c r="C892" s="138"/>
      <c r="D892" s="141"/>
      <c r="E892" s="66" t="s">
        <v>137</v>
      </c>
      <c r="F892" s="66" t="s">
        <v>134</v>
      </c>
      <c r="G892" s="66" t="s">
        <v>135</v>
      </c>
      <c r="H892" s="130">
        <v>5</v>
      </c>
      <c r="I892" s="130">
        <v>379.05062120592402</v>
      </c>
      <c r="J892" s="127">
        <v>75.810124241184809</v>
      </c>
    </row>
    <row r="893" spans="1:10">
      <c r="A893" s="63">
        <v>302</v>
      </c>
      <c r="B893" s="121" t="s">
        <v>171</v>
      </c>
      <c r="C893" s="138"/>
      <c r="D893" s="141"/>
      <c r="E893" s="67" t="s">
        <v>147</v>
      </c>
      <c r="F893" s="67" t="s">
        <v>138</v>
      </c>
      <c r="G893" s="67" t="s">
        <v>139</v>
      </c>
      <c r="H893" s="130">
        <v>5</v>
      </c>
      <c r="I893" s="130">
        <v>197.62816768097099</v>
      </c>
      <c r="J893" s="127">
        <v>39.525633536194199</v>
      </c>
    </row>
    <row r="894" spans="1:10">
      <c r="A894" s="63">
        <v>302</v>
      </c>
      <c r="B894" s="121" t="s">
        <v>171</v>
      </c>
      <c r="C894" s="139"/>
      <c r="D894" s="142"/>
      <c r="E894" s="67" t="s">
        <v>142</v>
      </c>
      <c r="F894" s="67" t="s">
        <v>148</v>
      </c>
      <c r="G894" s="67" t="s">
        <v>149</v>
      </c>
      <c r="H894" s="130">
        <v>5</v>
      </c>
      <c r="I894" s="130">
        <v>51.217366691625301</v>
      </c>
      <c r="J894" s="127">
        <v>10.24347333832506</v>
      </c>
    </row>
    <row r="895" spans="1:10">
      <c r="A895" s="63">
        <v>302</v>
      </c>
      <c r="B895" s="121" t="s">
        <v>171</v>
      </c>
      <c r="C895" s="137" t="s">
        <v>151</v>
      </c>
      <c r="D895" s="140">
        <v>363</v>
      </c>
      <c r="E895" s="67" t="s">
        <v>129</v>
      </c>
      <c r="F895" s="67" t="s">
        <v>185</v>
      </c>
      <c r="G895" s="67" t="s">
        <v>186</v>
      </c>
      <c r="H895" s="130">
        <v>6</v>
      </c>
      <c r="I895" s="130">
        <v>2492.2614058151698</v>
      </c>
      <c r="J895" s="127">
        <v>415.37690096919499</v>
      </c>
    </row>
    <row r="896" spans="1:10">
      <c r="A896" s="63">
        <v>302</v>
      </c>
      <c r="B896" s="121" t="s">
        <v>171</v>
      </c>
      <c r="C896" s="138"/>
      <c r="D896" s="141"/>
      <c r="E896" s="67" t="s">
        <v>130</v>
      </c>
      <c r="F896" s="67" t="s">
        <v>187</v>
      </c>
      <c r="G896" s="67" t="s">
        <v>188</v>
      </c>
      <c r="H896" s="130">
        <v>9</v>
      </c>
      <c r="I896" s="130">
        <v>2586.6557967935</v>
      </c>
      <c r="J896" s="127">
        <v>287.40619964372223</v>
      </c>
    </row>
    <row r="897" spans="1:10">
      <c r="A897" s="63">
        <v>302</v>
      </c>
      <c r="B897" s="121" t="s">
        <v>171</v>
      </c>
      <c r="C897" s="138"/>
      <c r="D897" s="141"/>
      <c r="E897" s="66" t="s">
        <v>133</v>
      </c>
      <c r="F897" s="66" t="s">
        <v>131</v>
      </c>
      <c r="G897" s="66" t="s">
        <v>132</v>
      </c>
      <c r="H897" s="130">
        <v>5</v>
      </c>
      <c r="I897" s="130">
        <v>627.63419140843996</v>
      </c>
      <c r="J897" s="127">
        <v>125.52683828168799</v>
      </c>
    </row>
    <row r="898" spans="1:10">
      <c r="A898" s="63">
        <v>302</v>
      </c>
      <c r="B898" s="121" t="s">
        <v>171</v>
      </c>
      <c r="C898" s="138"/>
      <c r="D898" s="141"/>
      <c r="E898" s="66" t="s">
        <v>137</v>
      </c>
      <c r="F898" s="66" t="s">
        <v>134</v>
      </c>
      <c r="G898" s="66" t="s">
        <v>135</v>
      </c>
      <c r="H898" s="130">
        <v>5</v>
      </c>
      <c r="I898" s="130">
        <v>573.16857025148795</v>
      </c>
      <c r="J898" s="127">
        <v>114.63371405029758</v>
      </c>
    </row>
    <row r="899" spans="1:10">
      <c r="A899" s="63">
        <v>302</v>
      </c>
      <c r="B899" s="121" t="s">
        <v>171</v>
      </c>
      <c r="C899" s="138"/>
      <c r="D899" s="141"/>
      <c r="E899" s="67" t="s">
        <v>147</v>
      </c>
      <c r="F899" s="67" t="s">
        <v>138</v>
      </c>
      <c r="G899" s="67" t="s">
        <v>139</v>
      </c>
      <c r="H899" s="130">
        <v>5</v>
      </c>
      <c r="I899" s="130">
        <v>52.116686884798398</v>
      </c>
      <c r="J899" s="127">
        <v>10.42333737695968</v>
      </c>
    </row>
    <row r="900" spans="1:10">
      <c r="A900" s="63">
        <v>302</v>
      </c>
      <c r="B900" s="121" t="s">
        <v>171</v>
      </c>
      <c r="C900" s="138"/>
      <c r="D900" s="141"/>
      <c r="E900" s="67" t="s">
        <v>142</v>
      </c>
      <c r="F900" s="67" t="s">
        <v>148</v>
      </c>
      <c r="G900" s="67" t="s">
        <v>149</v>
      </c>
      <c r="H900" s="130">
        <v>0</v>
      </c>
      <c r="I900" s="130">
        <v>2.8961922572169199</v>
      </c>
      <c r="J900" s="127">
        <v>0</v>
      </c>
    </row>
    <row r="901" spans="1:10">
      <c r="A901" s="63">
        <v>302</v>
      </c>
      <c r="B901" s="121" t="s">
        <v>171</v>
      </c>
      <c r="C901" s="139"/>
      <c r="D901" s="142"/>
      <c r="E901" s="131" t="s">
        <v>189</v>
      </c>
      <c r="F901" s="131" t="s">
        <v>143</v>
      </c>
      <c r="G901" s="67" t="s">
        <v>144</v>
      </c>
      <c r="H901" s="130">
        <v>0</v>
      </c>
      <c r="I901" s="130">
        <v>2.0141751124697298</v>
      </c>
      <c r="J901" s="127">
        <v>0</v>
      </c>
    </row>
    <row r="902" spans="1:10">
      <c r="A902" s="63">
        <v>302</v>
      </c>
      <c r="B902" s="121" t="s">
        <v>171</v>
      </c>
      <c r="C902" s="137" t="s">
        <v>152</v>
      </c>
      <c r="D902" s="140" t="s">
        <v>256</v>
      </c>
      <c r="E902" s="67" t="s">
        <v>129</v>
      </c>
      <c r="F902" s="67" t="s">
        <v>185</v>
      </c>
      <c r="G902" s="67" t="s">
        <v>186</v>
      </c>
      <c r="H902" s="130">
        <v>35</v>
      </c>
      <c r="I902" s="130">
        <v>11136.030865438401</v>
      </c>
      <c r="J902" s="127">
        <v>318.17231044109718</v>
      </c>
    </row>
    <row r="903" spans="1:10">
      <c r="A903" s="63">
        <v>302</v>
      </c>
      <c r="B903" s="121" t="s">
        <v>171</v>
      </c>
      <c r="C903" s="138"/>
      <c r="D903" s="141"/>
      <c r="E903" s="67" t="s">
        <v>130</v>
      </c>
      <c r="F903" s="67" t="s">
        <v>187</v>
      </c>
      <c r="G903" s="67" t="s">
        <v>188</v>
      </c>
      <c r="H903" s="130">
        <v>30</v>
      </c>
      <c r="I903" s="130">
        <v>7506.3209266756103</v>
      </c>
      <c r="J903" s="127">
        <v>250.21069755585367</v>
      </c>
    </row>
    <row r="904" spans="1:10">
      <c r="A904" s="63">
        <v>302</v>
      </c>
      <c r="B904" s="121" t="s">
        <v>171</v>
      </c>
      <c r="C904" s="138"/>
      <c r="D904" s="141"/>
      <c r="E904" s="66" t="s">
        <v>133</v>
      </c>
      <c r="F904" s="66" t="s">
        <v>131</v>
      </c>
      <c r="G904" s="66" t="s">
        <v>132</v>
      </c>
      <c r="H904" s="130">
        <v>8</v>
      </c>
      <c r="I904" s="130">
        <v>906.46784569984698</v>
      </c>
      <c r="J904" s="127">
        <v>113.30848071248087</v>
      </c>
    </row>
    <row r="905" spans="1:10">
      <c r="A905" s="63">
        <v>302</v>
      </c>
      <c r="B905" s="121" t="s">
        <v>171</v>
      </c>
      <c r="C905" s="138"/>
      <c r="D905" s="141"/>
      <c r="E905" s="66" t="s">
        <v>137</v>
      </c>
      <c r="F905" s="66" t="s">
        <v>134</v>
      </c>
      <c r="G905" s="66" t="s">
        <v>135</v>
      </c>
      <c r="H905" s="130">
        <v>5</v>
      </c>
      <c r="I905" s="130">
        <v>737.97376677299701</v>
      </c>
      <c r="J905" s="127">
        <v>147.59475335459939</v>
      </c>
    </row>
    <row r="906" spans="1:10">
      <c r="A906" s="63">
        <v>302</v>
      </c>
      <c r="B906" s="121" t="s">
        <v>171</v>
      </c>
      <c r="C906" s="138"/>
      <c r="D906" s="141"/>
      <c r="E906" s="67" t="s">
        <v>147</v>
      </c>
      <c r="F906" s="67" t="s">
        <v>138</v>
      </c>
      <c r="G906" s="67" t="s">
        <v>139</v>
      </c>
      <c r="H906" s="130">
        <v>5</v>
      </c>
      <c r="I906" s="130">
        <v>104.048411032705</v>
      </c>
      <c r="J906" s="127">
        <v>20.809682206541002</v>
      </c>
    </row>
    <row r="907" spans="1:10">
      <c r="A907" s="63">
        <v>302</v>
      </c>
      <c r="B907" s="121" t="s">
        <v>171</v>
      </c>
      <c r="C907" s="139"/>
      <c r="D907" s="142"/>
      <c r="E907" s="67" t="s">
        <v>142</v>
      </c>
      <c r="F907" s="67" t="s">
        <v>148</v>
      </c>
      <c r="G907" s="67" t="s">
        <v>149</v>
      </c>
      <c r="H907" s="130">
        <v>0</v>
      </c>
      <c r="I907" s="130">
        <v>2</v>
      </c>
      <c r="J907" s="127">
        <v>0</v>
      </c>
    </row>
    <row r="908" spans="1:10">
      <c r="A908" s="63">
        <v>302</v>
      </c>
      <c r="B908" s="121" t="s">
        <v>171</v>
      </c>
      <c r="C908" s="137" t="s">
        <v>153</v>
      </c>
      <c r="D908" s="140">
        <v>450</v>
      </c>
      <c r="E908" s="67" t="s">
        <v>129</v>
      </c>
      <c r="F908" s="67" t="s">
        <v>185</v>
      </c>
      <c r="G908" s="67" t="s">
        <v>186</v>
      </c>
      <c r="H908" s="130">
        <v>5</v>
      </c>
      <c r="I908" s="130">
        <v>108.053427202704</v>
      </c>
      <c r="J908" s="127">
        <v>21.610685440540799</v>
      </c>
    </row>
    <row r="909" spans="1:10">
      <c r="A909" s="63">
        <v>302</v>
      </c>
      <c r="B909" s="121" t="s">
        <v>171</v>
      </c>
      <c r="C909" s="138"/>
      <c r="D909" s="141"/>
      <c r="E909" s="67" t="s">
        <v>130</v>
      </c>
      <c r="F909" s="67" t="s">
        <v>187</v>
      </c>
      <c r="G909" s="67" t="s">
        <v>188</v>
      </c>
      <c r="H909" s="130">
        <v>5</v>
      </c>
      <c r="I909" s="130">
        <v>671.39789300186101</v>
      </c>
      <c r="J909" s="127">
        <v>134.27957860037219</v>
      </c>
    </row>
    <row r="910" spans="1:10">
      <c r="A910" s="63">
        <v>302</v>
      </c>
      <c r="B910" s="121" t="s">
        <v>171</v>
      </c>
      <c r="C910" s="138"/>
      <c r="D910" s="141"/>
      <c r="E910" s="66" t="s">
        <v>133</v>
      </c>
      <c r="F910" s="66" t="s">
        <v>131</v>
      </c>
      <c r="G910" s="66" t="s">
        <v>132</v>
      </c>
      <c r="H910" s="130">
        <v>5</v>
      </c>
      <c r="I910" s="130">
        <v>141.95969126699001</v>
      </c>
      <c r="J910" s="127">
        <v>28.391938253398003</v>
      </c>
    </row>
    <row r="911" spans="1:10">
      <c r="A911" s="63">
        <v>302</v>
      </c>
      <c r="B911" s="121" t="s">
        <v>171</v>
      </c>
      <c r="C911" s="138"/>
      <c r="D911" s="141"/>
      <c r="E911" s="66" t="s">
        <v>137</v>
      </c>
      <c r="F911" s="66" t="s">
        <v>134</v>
      </c>
      <c r="G911" s="66" t="s">
        <v>135</v>
      </c>
      <c r="H911" s="130">
        <v>5</v>
      </c>
      <c r="I911" s="130">
        <v>169.08220783974099</v>
      </c>
      <c r="J911" s="127">
        <v>33.816441567948196</v>
      </c>
    </row>
    <row r="912" spans="1:10">
      <c r="A912" s="63">
        <v>302</v>
      </c>
      <c r="B912" s="121" t="s">
        <v>171</v>
      </c>
      <c r="C912" s="138"/>
      <c r="D912" s="141"/>
      <c r="E912" s="67" t="s">
        <v>147</v>
      </c>
      <c r="F912" s="67" t="s">
        <v>138</v>
      </c>
      <c r="G912" s="67" t="s">
        <v>139</v>
      </c>
      <c r="H912" s="130">
        <v>19</v>
      </c>
      <c r="I912" s="130">
        <v>337.606117536157</v>
      </c>
      <c r="J912" s="127">
        <v>17.76874302821879</v>
      </c>
    </row>
    <row r="913" spans="1:10">
      <c r="A913" s="63">
        <v>302</v>
      </c>
      <c r="B913" s="121" t="s">
        <v>171</v>
      </c>
      <c r="C913" s="138"/>
      <c r="D913" s="141"/>
      <c r="E913" s="67" t="s">
        <v>142</v>
      </c>
      <c r="F913" s="67" t="s">
        <v>148</v>
      </c>
      <c r="G913" s="67" t="s">
        <v>149</v>
      </c>
      <c r="H913" s="130">
        <v>5</v>
      </c>
      <c r="I913" s="130">
        <v>13.675607971577399</v>
      </c>
      <c r="J913" s="127">
        <v>2.7351215943154799</v>
      </c>
    </row>
    <row r="914" spans="1:10">
      <c r="A914" s="63">
        <v>302</v>
      </c>
      <c r="B914" s="121" t="s">
        <v>171</v>
      </c>
      <c r="C914" s="139"/>
      <c r="D914" s="142"/>
      <c r="E914" s="131" t="s">
        <v>189</v>
      </c>
      <c r="F914" s="131" t="s">
        <v>143</v>
      </c>
      <c r="G914" s="67" t="s">
        <v>144</v>
      </c>
      <c r="H914" s="130">
        <v>0</v>
      </c>
      <c r="I914" s="130">
        <v>6</v>
      </c>
      <c r="J914" s="127">
        <v>0</v>
      </c>
    </row>
    <row r="915" spans="1:10">
      <c r="A915" s="63">
        <v>302</v>
      </c>
      <c r="B915" s="121" t="s">
        <v>171</v>
      </c>
      <c r="C915" s="137" t="s">
        <v>154</v>
      </c>
      <c r="D915" s="140" t="s">
        <v>213</v>
      </c>
      <c r="E915" s="67" t="s">
        <v>129</v>
      </c>
      <c r="F915" s="67" t="s">
        <v>185</v>
      </c>
      <c r="G915" s="67" t="s">
        <v>186</v>
      </c>
      <c r="H915" s="130">
        <v>5</v>
      </c>
      <c r="I915" s="130">
        <v>571.29554079789398</v>
      </c>
      <c r="J915" s="127">
        <v>114.2591081595788</v>
      </c>
    </row>
    <row r="916" spans="1:10">
      <c r="A916" s="63">
        <v>302</v>
      </c>
      <c r="B916" s="121" t="s">
        <v>171</v>
      </c>
      <c r="C916" s="138"/>
      <c r="D916" s="141"/>
      <c r="E916" s="67" t="s">
        <v>130</v>
      </c>
      <c r="F916" s="67" t="s">
        <v>187</v>
      </c>
      <c r="G916" s="67" t="s">
        <v>188</v>
      </c>
      <c r="H916" s="130">
        <v>12</v>
      </c>
      <c r="I916" s="130">
        <v>2249.3692961472502</v>
      </c>
      <c r="J916" s="127">
        <v>187.44744134560418</v>
      </c>
    </row>
    <row r="917" spans="1:10">
      <c r="A917" s="63">
        <v>302</v>
      </c>
      <c r="B917" s="121" t="s">
        <v>171</v>
      </c>
      <c r="C917" s="138"/>
      <c r="D917" s="141"/>
      <c r="E917" s="66" t="s">
        <v>133</v>
      </c>
      <c r="F917" s="66" t="s">
        <v>131</v>
      </c>
      <c r="G917" s="66" t="s">
        <v>132</v>
      </c>
      <c r="H917" s="130">
        <v>17</v>
      </c>
      <c r="I917" s="130">
        <v>2069.9027542633498</v>
      </c>
      <c r="J917" s="127">
        <v>121.75898554490293</v>
      </c>
    </row>
    <row r="918" spans="1:10">
      <c r="A918" s="63">
        <v>302</v>
      </c>
      <c r="B918" s="121" t="s">
        <v>171</v>
      </c>
      <c r="C918" s="138"/>
      <c r="D918" s="141"/>
      <c r="E918" s="66" t="s">
        <v>137</v>
      </c>
      <c r="F918" s="66" t="s">
        <v>134</v>
      </c>
      <c r="G918" s="66" t="s">
        <v>135</v>
      </c>
      <c r="H918" s="130">
        <v>22</v>
      </c>
      <c r="I918" s="130">
        <v>1349.45452802146</v>
      </c>
      <c r="J918" s="127">
        <v>61.338842182793634</v>
      </c>
    </row>
    <row r="919" spans="1:10">
      <c r="A919" s="63">
        <v>302</v>
      </c>
      <c r="B919" s="121" t="s">
        <v>171</v>
      </c>
      <c r="C919" s="138"/>
      <c r="D919" s="141"/>
      <c r="E919" s="67" t="s">
        <v>147</v>
      </c>
      <c r="F919" s="67" t="s">
        <v>138</v>
      </c>
      <c r="G919" s="67" t="s">
        <v>139</v>
      </c>
      <c r="H919" s="130">
        <v>35</v>
      </c>
      <c r="I919" s="130">
        <v>767.42278480341201</v>
      </c>
      <c r="J919" s="127">
        <v>21.926365280097485</v>
      </c>
    </row>
    <row r="920" spans="1:10">
      <c r="A920" s="63">
        <v>302</v>
      </c>
      <c r="B920" s="121" t="s">
        <v>171</v>
      </c>
      <c r="C920" s="138"/>
      <c r="D920" s="141"/>
      <c r="E920" s="67" t="s">
        <v>142</v>
      </c>
      <c r="F920" s="67" t="s">
        <v>148</v>
      </c>
      <c r="G920" s="67" t="s">
        <v>149</v>
      </c>
      <c r="H920" s="130">
        <v>5</v>
      </c>
      <c r="I920" s="130">
        <v>36.739146736402397</v>
      </c>
      <c r="J920" s="127">
        <v>7.347829347280479</v>
      </c>
    </row>
    <row r="921" spans="1:10">
      <c r="A921" s="63">
        <v>302</v>
      </c>
      <c r="B921" s="121" t="s">
        <v>171</v>
      </c>
      <c r="C921" s="139"/>
      <c r="D921" s="142"/>
      <c r="E921" s="131" t="s">
        <v>189</v>
      </c>
      <c r="F921" s="131" t="s">
        <v>143</v>
      </c>
      <c r="G921" s="67" t="s">
        <v>144</v>
      </c>
      <c r="H921" s="130">
        <v>5</v>
      </c>
      <c r="I921" s="130">
        <v>8.9306411070731606</v>
      </c>
      <c r="J921" s="127">
        <v>1.7861282214146321</v>
      </c>
    </row>
    <row r="922" spans="1:10">
      <c r="A922" s="63">
        <v>302</v>
      </c>
      <c r="B922" s="121" t="s">
        <v>171</v>
      </c>
      <c r="C922" s="137" t="s">
        <v>155</v>
      </c>
      <c r="D922" s="140" t="s">
        <v>214</v>
      </c>
      <c r="E922" s="67" t="s">
        <v>130</v>
      </c>
      <c r="F922" s="67" t="s">
        <v>187</v>
      </c>
      <c r="G922" s="67" t="s">
        <v>188</v>
      </c>
      <c r="H922" s="130">
        <v>5</v>
      </c>
      <c r="I922" s="130">
        <v>14.179686812198399</v>
      </c>
      <c r="J922" s="127">
        <v>2.83593736243968</v>
      </c>
    </row>
    <row r="923" spans="1:10">
      <c r="A923" s="63">
        <v>302</v>
      </c>
      <c r="B923" s="121" t="s">
        <v>171</v>
      </c>
      <c r="C923" s="138"/>
      <c r="D923" s="141"/>
      <c r="E923" s="66" t="s">
        <v>133</v>
      </c>
      <c r="F923" s="66" t="s">
        <v>131</v>
      </c>
      <c r="G923" s="66" t="s">
        <v>132</v>
      </c>
      <c r="H923" s="130">
        <v>5</v>
      </c>
      <c r="I923" s="130">
        <v>21.764387206146498</v>
      </c>
      <c r="J923" s="127">
        <v>4.3528774412292996</v>
      </c>
    </row>
    <row r="924" spans="1:10">
      <c r="A924" s="63">
        <v>302</v>
      </c>
      <c r="B924" s="121" t="s">
        <v>171</v>
      </c>
      <c r="C924" s="138"/>
      <c r="D924" s="141"/>
      <c r="E924" s="66" t="s">
        <v>137</v>
      </c>
      <c r="F924" s="66" t="s">
        <v>134</v>
      </c>
      <c r="G924" s="66" t="s">
        <v>135</v>
      </c>
      <c r="H924" s="130">
        <v>5</v>
      </c>
      <c r="I924" s="130">
        <v>105.070053241633</v>
      </c>
      <c r="J924" s="127">
        <v>21.0140106483266</v>
      </c>
    </row>
    <row r="925" spans="1:10">
      <c r="A925" s="63">
        <v>302</v>
      </c>
      <c r="B925" s="121" t="s">
        <v>171</v>
      </c>
      <c r="C925" s="138"/>
      <c r="D925" s="141"/>
      <c r="E925" s="67" t="s">
        <v>147</v>
      </c>
      <c r="F925" s="67" t="s">
        <v>138</v>
      </c>
      <c r="G925" s="67" t="s">
        <v>139</v>
      </c>
      <c r="H925" s="130">
        <v>5</v>
      </c>
      <c r="I925" s="130">
        <v>84.380061226258505</v>
      </c>
      <c r="J925" s="127">
        <v>16.876012245251701</v>
      </c>
    </row>
    <row r="926" spans="1:10">
      <c r="A926" s="63">
        <v>302</v>
      </c>
      <c r="B926" s="121" t="s">
        <v>171</v>
      </c>
      <c r="C926" s="138"/>
      <c r="D926" s="141"/>
      <c r="E926" s="67" t="s">
        <v>142</v>
      </c>
      <c r="F926" s="67" t="s">
        <v>148</v>
      </c>
      <c r="G926" s="67" t="s">
        <v>149</v>
      </c>
      <c r="H926" s="130">
        <v>5</v>
      </c>
      <c r="I926" s="130">
        <v>13.7541145020377</v>
      </c>
      <c r="J926" s="127">
        <v>2.75082290040754</v>
      </c>
    </row>
    <row r="927" spans="1:10">
      <c r="A927" s="63">
        <v>302</v>
      </c>
      <c r="B927" s="121" t="s">
        <v>171</v>
      </c>
      <c r="C927" s="139"/>
      <c r="D927" s="142"/>
      <c r="E927" s="131" t="s">
        <v>189</v>
      </c>
      <c r="F927" s="131" t="s">
        <v>143</v>
      </c>
      <c r="G927" s="67" t="s">
        <v>144</v>
      </c>
      <c r="H927" s="130">
        <v>11</v>
      </c>
      <c r="I927" s="130">
        <v>19.944020337716399</v>
      </c>
      <c r="J927" s="127">
        <v>1.813092757974218</v>
      </c>
    </row>
    <row r="928" spans="1:10">
      <c r="A928" s="63">
        <v>302</v>
      </c>
      <c r="B928" s="121" t="s">
        <v>171</v>
      </c>
      <c r="C928" s="137" t="s">
        <v>160</v>
      </c>
      <c r="D928" s="140" t="s">
        <v>257</v>
      </c>
      <c r="E928" s="67" t="s">
        <v>129</v>
      </c>
      <c r="F928" s="67" t="s">
        <v>185</v>
      </c>
      <c r="G928" s="67" t="s">
        <v>186</v>
      </c>
      <c r="H928" s="130">
        <v>19</v>
      </c>
      <c r="I928" s="130">
        <v>7737.7063301203198</v>
      </c>
      <c r="J928" s="127">
        <v>407.24770158527997</v>
      </c>
    </row>
    <row r="929" spans="1:10">
      <c r="A929" s="63">
        <v>302</v>
      </c>
      <c r="B929" s="121" t="s">
        <v>171</v>
      </c>
      <c r="C929" s="138"/>
      <c r="D929" s="141"/>
      <c r="E929" s="67" t="s">
        <v>130</v>
      </c>
      <c r="F929" s="67" t="s">
        <v>187</v>
      </c>
      <c r="G929" s="67" t="s">
        <v>188</v>
      </c>
      <c r="H929" s="130">
        <v>44</v>
      </c>
      <c r="I929" s="130">
        <v>8022.8696496802504</v>
      </c>
      <c r="J929" s="127">
        <v>182.33794658364206</v>
      </c>
    </row>
    <row r="930" spans="1:10">
      <c r="A930" s="63">
        <v>302</v>
      </c>
      <c r="B930" s="121" t="s">
        <v>171</v>
      </c>
      <c r="C930" s="138"/>
      <c r="D930" s="141"/>
      <c r="E930" s="66" t="s">
        <v>133</v>
      </c>
      <c r="F930" s="66" t="s">
        <v>131</v>
      </c>
      <c r="G930" s="66" t="s">
        <v>132</v>
      </c>
      <c r="H930" s="130">
        <v>13</v>
      </c>
      <c r="I930" s="130">
        <v>1514.85653448889</v>
      </c>
      <c r="J930" s="127">
        <v>116.52742572991461</v>
      </c>
    </row>
    <row r="931" spans="1:10">
      <c r="A931" s="63">
        <v>302</v>
      </c>
      <c r="B931" s="121" t="s">
        <v>171</v>
      </c>
      <c r="C931" s="138"/>
      <c r="D931" s="141"/>
      <c r="E931" s="66" t="s">
        <v>137</v>
      </c>
      <c r="F931" s="66" t="s">
        <v>134</v>
      </c>
      <c r="G931" s="66" t="s">
        <v>135</v>
      </c>
      <c r="H931" s="130">
        <v>5</v>
      </c>
      <c r="I931" s="130">
        <v>258.54331186306399</v>
      </c>
      <c r="J931" s="127">
        <v>51.7086623726128</v>
      </c>
    </row>
    <row r="932" spans="1:10">
      <c r="A932" s="63">
        <v>302</v>
      </c>
      <c r="B932" s="121" t="s">
        <v>171</v>
      </c>
      <c r="C932" s="138"/>
      <c r="D932" s="141"/>
      <c r="E932" s="67" t="s">
        <v>147</v>
      </c>
      <c r="F932" s="67" t="s">
        <v>138</v>
      </c>
      <c r="G932" s="67" t="s">
        <v>139</v>
      </c>
      <c r="H932" s="130">
        <v>6</v>
      </c>
      <c r="I932" s="130">
        <v>93.990731483629801</v>
      </c>
      <c r="J932" s="127">
        <v>15.6651219139383</v>
      </c>
    </row>
    <row r="933" spans="1:10">
      <c r="A933" s="63">
        <v>302</v>
      </c>
      <c r="B933" s="121" t="s">
        <v>171</v>
      </c>
      <c r="C933" s="138"/>
      <c r="D933" s="141"/>
      <c r="E933" s="67" t="s">
        <v>142</v>
      </c>
      <c r="F933" s="67" t="s">
        <v>148</v>
      </c>
      <c r="G933" s="67" t="s">
        <v>149</v>
      </c>
      <c r="H933" s="130">
        <v>5</v>
      </c>
      <c r="I933" s="130">
        <v>9.8210376408380604</v>
      </c>
      <c r="J933" s="127">
        <v>1.9642075281676121</v>
      </c>
    </row>
    <row r="934" spans="1:10">
      <c r="A934" s="63">
        <v>302</v>
      </c>
      <c r="B934" s="121" t="s">
        <v>171</v>
      </c>
      <c r="C934" s="139"/>
      <c r="D934" s="142"/>
      <c r="E934" s="131" t="s">
        <v>189</v>
      </c>
      <c r="F934" s="131" t="s">
        <v>143</v>
      </c>
      <c r="G934" s="67" t="s">
        <v>144</v>
      </c>
      <c r="H934" s="130">
        <v>0</v>
      </c>
      <c r="I934" s="130">
        <v>4.1938356355128601</v>
      </c>
      <c r="J934" s="127">
        <v>0</v>
      </c>
    </row>
    <row r="935" spans="1:10">
      <c r="A935" s="63">
        <v>302</v>
      </c>
      <c r="B935" s="121" t="s">
        <v>171</v>
      </c>
      <c r="C935" s="63" t="s">
        <v>145</v>
      </c>
      <c r="D935" s="65"/>
      <c r="E935" s="63"/>
      <c r="F935" s="63"/>
      <c r="G935" s="63"/>
      <c r="H935" s="130">
        <v>597</v>
      </c>
      <c r="I935" s="130">
        <v>76421.322140233984</v>
      </c>
      <c r="J935" s="127"/>
    </row>
    <row r="936" spans="1:10">
      <c r="A936" s="63">
        <v>303</v>
      </c>
      <c r="B936" s="121" t="s">
        <v>172</v>
      </c>
      <c r="C936" s="137" t="s">
        <v>128</v>
      </c>
      <c r="D936" s="140" t="s">
        <v>205</v>
      </c>
      <c r="E936" s="67" t="s">
        <v>129</v>
      </c>
      <c r="F936" s="67" t="s">
        <v>185</v>
      </c>
      <c r="G936" s="67" t="s">
        <v>186</v>
      </c>
      <c r="H936" s="130">
        <v>6</v>
      </c>
      <c r="I936" s="130">
        <v>2237.1341589986</v>
      </c>
      <c r="J936" s="127">
        <v>372.85569316643335</v>
      </c>
    </row>
    <row r="937" spans="1:10">
      <c r="A937" s="63">
        <v>303</v>
      </c>
      <c r="B937" s="121" t="s">
        <v>172</v>
      </c>
      <c r="C937" s="138"/>
      <c r="D937" s="141"/>
      <c r="E937" s="67" t="s">
        <v>130</v>
      </c>
      <c r="F937" s="67" t="s">
        <v>187</v>
      </c>
      <c r="G937" s="67" t="s">
        <v>188</v>
      </c>
      <c r="H937" s="130">
        <v>29</v>
      </c>
      <c r="I937" s="130">
        <v>3286.2401421072659</v>
      </c>
      <c r="J937" s="127">
        <v>113.31862558990572</v>
      </c>
    </row>
    <row r="938" spans="1:10">
      <c r="A938" s="63">
        <v>303</v>
      </c>
      <c r="B938" s="121" t="s">
        <v>172</v>
      </c>
      <c r="C938" s="138"/>
      <c r="D938" s="141"/>
      <c r="E938" s="66" t="s">
        <v>133</v>
      </c>
      <c r="F938" s="66" t="s">
        <v>131</v>
      </c>
      <c r="G938" s="66" t="s">
        <v>132</v>
      </c>
      <c r="H938" s="130">
        <v>10</v>
      </c>
      <c r="I938" s="130">
        <v>792.43008180331094</v>
      </c>
      <c r="J938" s="127">
        <v>79.243008180331088</v>
      </c>
    </row>
    <row r="939" spans="1:10">
      <c r="A939" s="63">
        <v>303</v>
      </c>
      <c r="B939" s="121" t="s">
        <v>172</v>
      </c>
      <c r="C939" s="138"/>
      <c r="D939" s="141"/>
      <c r="E939" s="66" t="s">
        <v>137</v>
      </c>
      <c r="F939" s="66" t="s">
        <v>134</v>
      </c>
      <c r="G939" s="66" t="s">
        <v>135</v>
      </c>
      <c r="H939" s="130">
        <v>7</v>
      </c>
      <c r="I939" s="130">
        <v>94.93375255271232</v>
      </c>
      <c r="J939" s="127">
        <v>13.561964650387475</v>
      </c>
    </row>
    <row r="940" spans="1:10">
      <c r="A940" s="63">
        <v>303</v>
      </c>
      <c r="B940" s="121" t="s">
        <v>172</v>
      </c>
      <c r="C940" s="138"/>
      <c r="D940" s="141"/>
      <c r="E940" s="67" t="s">
        <v>147</v>
      </c>
      <c r="F940" s="67" t="s">
        <v>138</v>
      </c>
      <c r="G940" s="67" t="s">
        <v>139</v>
      </c>
      <c r="H940" s="130">
        <v>10</v>
      </c>
      <c r="I940" s="130">
        <v>319.94738111464409</v>
      </c>
      <c r="J940" s="127">
        <v>31.994738111464407</v>
      </c>
    </row>
    <row r="941" spans="1:10">
      <c r="A941" s="63">
        <v>303</v>
      </c>
      <c r="B941" s="121" t="s">
        <v>172</v>
      </c>
      <c r="C941" s="138"/>
      <c r="D941" s="141"/>
      <c r="E941" s="67" t="s">
        <v>142</v>
      </c>
      <c r="F941" s="67" t="s">
        <v>148</v>
      </c>
      <c r="G941" s="67" t="s">
        <v>149</v>
      </c>
      <c r="H941" s="130">
        <v>0</v>
      </c>
      <c r="I941" s="130">
        <v>1.0869565217391299</v>
      </c>
      <c r="J941" s="127">
        <v>0</v>
      </c>
    </row>
    <row r="942" spans="1:10">
      <c r="A942" s="63">
        <v>303</v>
      </c>
      <c r="B942" s="121" t="s">
        <v>172</v>
      </c>
      <c r="C942" s="139"/>
      <c r="D942" s="142"/>
      <c r="E942" s="131" t="s">
        <v>189</v>
      </c>
      <c r="F942" s="131" t="s">
        <v>143</v>
      </c>
      <c r="G942" s="67" t="s">
        <v>144</v>
      </c>
      <c r="H942" s="130">
        <v>0</v>
      </c>
      <c r="I942" s="130">
        <v>1.3</v>
      </c>
      <c r="J942" s="127">
        <v>0</v>
      </c>
    </row>
    <row r="943" spans="1:10">
      <c r="A943" s="63">
        <v>303</v>
      </c>
      <c r="B943" s="121" t="s">
        <v>172</v>
      </c>
      <c r="C943" s="137" t="s">
        <v>136</v>
      </c>
      <c r="D943" s="140" t="s">
        <v>258</v>
      </c>
      <c r="E943" s="67" t="s">
        <v>129</v>
      </c>
      <c r="F943" s="67" t="s">
        <v>185</v>
      </c>
      <c r="G943" s="67" t="s">
        <v>186</v>
      </c>
      <c r="H943" s="130">
        <v>5</v>
      </c>
      <c r="I943" s="130">
        <v>104.05952380952399</v>
      </c>
      <c r="J943" s="127">
        <v>20.811904761904799</v>
      </c>
    </row>
    <row r="944" spans="1:10">
      <c r="A944" s="63">
        <v>303</v>
      </c>
      <c r="B944" s="121" t="s">
        <v>172</v>
      </c>
      <c r="C944" s="138"/>
      <c r="D944" s="141"/>
      <c r="E944" s="67" t="s">
        <v>130</v>
      </c>
      <c r="F944" s="67" t="s">
        <v>187</v>
      </c>
      <c r="G944" s="67" t="s">
        <v>188</v>
      </c>
      <c r="H944" s="130">
        <v>5</v>
      </c>
      <c r="I944" s="130">
        <v>245.03237639553501</v>
      </c>
      <c r="J944" s="127">
        <v>49.006475279107001</v>
      </c>
    </row>
    <row r="945" spans="1:10">
      <c r="A945" s="63">
        <v>303</v>
      </c>
      <c r="B945" s="121" t="s">
        <v>172</v>
      </c>
      <c r="C945" s="138"/>
      <c r="D945" s="141"/>
      <c r="E945" s="66" t="s">
        <v>133</v>
      </c>
      <c r="F945" s="66" t="s">
        <v>131</v>
      </c>
      <c r="G945" s="66" t="s">
        <v>132</v>
      </c>
      <c r="H945" s="130">
        <v>5</v>
      </c>
      <c r="I945" s="130">
        <v>12.3095238095238</v>
      </c>
      <c r="J945" s="127">
        <v>2.4619047619047598</v>
      </c>
    </row>
    <row r="946" spans="1:10">
      <c r="A946" s="63">
        <v>303</v>
      </c>
      <c r="B946" s="121" t="s">
        <v>172</v>
      </c>
      <c r="C946" s="138"/>
      <c r="D946" s="141"/>
      <c r="E946" s="66" t="s">
        <v>137</v>
      </c>
      <c r="F946" s="66" t="s">
        <v>134</v>
      </c>
      <c r="G946" s="66" t="s">
        <v>135</v>
      </c>
      <c r="H946" s="130">
        <v>5</v>
      </c>
      <c r="I946" s="130">
        <v>116.354126574926</v>
      </c>
      <c r="J946" s="127">
        <v>23.270825314985199</v>
      </c>
    </row>
    <row r="947" spans="1:10">
      <c r="A947" s="63">
        <v>303</v>
      </c>
      <c r="B947" s="121" t="s">
        <v>172</v>
      </c>
      <c r="C947" s="138"/>
      <c r="D947" s="141"/>
      <c r="E947" s="67" t="s">
        <v>147</v>
      </c>
      <c r="F947" s="67" t="s">
        <v>138</v>
      </c>
      <c r="G947" s="67" t="s">
        <v>139</v>
      </c>
      <c r="H947" s="130">
        <v>6</v>
      </c>
      <c r="I947" s="130">
        <v>63.306556223642332</v>
      </c>
      <c r="J947" s="127">
        <v>10.551092703940389</v>
      </c>
    </row>
    <row r="948" spans="1:10">
      <c r="A948" s="63">
        <v>303</v>
      </c>
      <c r="B948" s="121" t="s">
        <v>172</v>
      </c>
      <c r="C948" s="138"/>
      <c r="D948" s="141"/>
      <c r="E948" s="67" t="s">
        <v>142</v>
      </c>
      <c r="F948" s="67" t="s">
        <v>148</v>
      </c>
      <c r="G948" s="67" t="s">
        <v>149</v>
      </c>
      <c r="H948" s="130">
        <v>0</v>
      </c>
      <c r="I948" s="130">
        <v>2.0666666666666602</v>
      </c>
      <c r="J948" s="127">
        <v>0</v>
      </c>
    </row>
    <row r="949" spans="1:10">
      <c r="A949" s="63">
        <v>303</v>
      </c>
      <c r="B949" s="121" t="s">
        <v>172</v>
      </c>
      <c r="C949" s="139"/>
      <c r="D949" s="142"/>
      <c r="E949" s="131" t="s">
        <v>189</v>
      </c>
      <c r="F949" s="131" t="s">
        <v>143</v>
      </c>
      <c r="G949" s="67" t="s">
        <v>144</v>
      </c>
      <c r="H949" s="130">
        <v>0</v>
      </c>
      <c r="I949" s="130">
        <v>8.3354731766124104</v>
      </c>
      <c r="J949" s="127">
        <v>0</v>
      </c>
    </row>
    <row r="950" spans="1:10">
      <c r="A950" s="63">
        <v>303</v>
      </c>
      <c r="B950" s="121" t="s">
        <v>172</v>
      </c>
      <c r="C950" s="137" t="s">
        <v>140</v>
      </c>
      <c r="D950" s="140" t="s">
        <v>259</v>
      </c>
      <c r="E950" s="67" t="s">
        <v>129</v>
      </c>
      <c r="F950" s="67" t="s">
        <v>185</v>
      </c>
      <c r="G950" s="67" t="s">
        <v>186</v>
      </c>
      <c r="H950" s="130">
        <v>12</v>
      </c>
      <c r="I950" s="130">
        <v>4774.23182864522</v>
      </c>
      <c r="J950" s="127">
        <v>397.85265238710167</v>
      </c>
    </row>
    <row r="951" spans="1:10">
      <c r="A951" s="63">
        <v>303</v>
      </c>
      <c r="B951" s="121" t="s">
        <v>172</v>
      </c>
      <c r="C951" s="138"/>
      <c r="D951" s="141"/>
      <c r="E951" s="67" t="s">
        <v>130</v>
      </c>
      <c r="F951" s="67" t="s">
        <v>187</v>
      </c>
      <c r="G951" s="67" t="s">
        <v>188</v>
      </c>
      <c r="H951" s="130">
        <v>12</v>
      </c>
      <c r="I951" s="130">
        <v>4742.0461366847503</v>
      </c>
      <c r="J951" s="127">
        <v>395.17051139039586</v>
      </c>
    </row>
    <row r="952" spans="1:10">
      <c r="A952" s="63">
        <v>303</v>
      </c>
      <c r="B952" s="121" t="s">
        <v>172</v>
      </c>
      <c r="C952" s="138"/>
      <c r="D952" s="141"/>
      <c r="E952" s="66" t="s">
        <v>133</v>
      </c>
      <c r="F952" s="66" t="s">
        <v>131</v>
      </c>
      <c r="G952" s="66" t="s">
        <v>132</v>
      </c>
      <c r="H952" s="130">
        <v>5</v>
      </c>
      <c r="I952" s="130">
        <v>964.54722996221994</v>
      </c>
      <c r="J952" s="127">
        <v>192.90944599244398</v>
      </c>
    </row>
    <row r="953" spans="1:10">
      <c r="A953" s="63">
        <v>303</v>
      </c>
      <c r="B953" s="121" t="s">
        <v>172</v>
      </c>
      <c r="C953" s="138"/>
      <c r="D953" s="141"/>
      <c r="E953" s="66" t="s">
        <v>137</v>
      </c>
      <c r="F953" s="66" t="s">
        <v>134</v>
      </c>
      <c r="G953" s="66" t="s">
        <v>135</v>
      </c>
      <c r="H953" s="130">
        <v>6</v>
      </c>
      <c r="I953" s="130">
        <v>485.087487577199</v>
      </c>
      <c r="J953" s="127">
        <v>80.847914596199828</v>
      </c>
    </row>
    <row r="954" spans="1:10">
      <c r="A954" s="63">
        <v>303</v>
      </c>
      <c r="B954" s="121" t="s">
        <v>172</v>
      </c>
      <c r="C954" s="138"/>
      <c r="D954" s="141"/>
      <c r="E954" s="67" t="s">
        <v>147</v>
      </c>
      <c r="F954" s="67" t="s">
        <v>138</v>
      </c>
      <c r="G954" s="67" t="s">
        <v>139</v>
      </c>
      <c r="H954" s="130">
        <v>14</v>
      </c>
      <c r="I954" s="130">
        <v>320.66871845503817</v>
      </c>
      <c r="J954" s="127">
        <v>22.904908461074154</v>
      </c>
    </row>
    <row r="955" spans="1:10">
      <c r="A955" s="63">
        <v>303</v>
      </c>
      <c r="B955" s="121" t="s">
        <v>172</v>
      </c>
      <c r="C955" s="138"/>
      <c r="D955" s="141"/>
      <c r="E955" s="67" t="s">
        <v>142</v>
      </c>
      <c r="F955" s="67" t="s">
        <v>148</v>
      </c>
      <c r="G955" s="67" t="s">
        <v>149</v>
      </c>
      <c r="H955" s="130">
        <v>10</v>
      </c>
      <c r="I955" s="130">
        <v>17.990096911546562</v>
      </c>
      <c r="J955" s="127">
        <v>1.7990096911546563</v>
      </c>
    </row>
    <row r="956" spans="1:10">
      <c r="A956" s="63">
        <v>303</v>
      </c>
      <c r="B956" s="121" t="s">
        <v>172</v>
      </c>
      <c r="C956" s="139"/>
      <c r="D956" s="142"/>
      <c r="E956" s="131" t="s">
        <v>189</v>
      </c>
      <c r="F956" s="131" t="s">
        <v>143</v>
      </c>
      <c r="G956" s="67" t="s">
        <v>144</v>
      </c>
      <c r="H956" s="130">
        <v>0</v>
      </c>
      <c r="I956" s="130">
        <v>5.8675799086757996</v>
      </c>
      <c r="J956" s="127">
        <v>0</v>
      </c>
    </row>
    <row r="957" spans="1:10">
      <c r="A957" s="63">
        <v>303</v>
      </c>
      <c r="B957" s="121" t="s">
        <v>172</v>
      </c>
      <c r="C957" s="137" t="s">
        <v>141</v>
      </c>
      <c r="D957" s="140">
        <v>362</v>
      </c>
      <c r="E957" s="67" t="s">
        <v>129</v>
      </c>
      <c r="F957" s="67" t="s">
        <v>185</v>
      </c>
      <c r="G957" s="67" t="s">
        <v>186</v>
      </c>
      <c r="H957" s="130">
        <v>5</v>
      </c>
      <c r="I957" s="130">
        <v>2018.52489694172</v>
      </c>
      <c r="J957" s="127">
        <v>403.70497938834399</v>
      </c>
    </row>
    <row r="958" spans="1:10">
      <c r="A958" s="63">
        <v>303</v>
      </c>
      <c r="B958" s="121" t="s">
        <v>172</v>
      </c>
      <c r="C958" s="138"/>
      <c r="D958" s="141"/>
      <c r="E958" s="67" t="s">
        <v>130</v>
      </c>
      <c r="F958" s="67" t="s">
        <v>187</v>
      </c>
      <c r="G958" s="67" t="s">
        <v>188</v>
      </c>
      <c r="H958" s="130">
        <v>6</v>
      </c>
      <c r="I958" s="130">
        <v>1742.9219165183499</v>
      </c>
      <c r="J958" s="127">
        <v>290.48698608639165</v>
      </c>
    </row>
    <row r="959" spans="1:10">
      <c r="A959" s="63">
        <v>303</v>
      </c>
      <c r="B959" s="121" t="s">
        <v>172</v>
      </c>
      <c r="C959" s="138"/>
      <c r="D959" s="141"/>
      <c r="E959" s="66" t="s">
        <v>133</v>
      </c>
      <c r="F959" s="66" t="s">
        <v>131</v>
      </c>
      <c r="G959" s="66" t="s">
        <v>132</v>
      </c>
      <c r="H959" s="130">
        <v>5</v>
      </c>
      <c r="I959" s="130">
        <v>379.35638235904298</v>
      </c>
      <c r="J959" s="127">
        <v>75.871276471808599</v>
      </c>
    </row>
    <row r="960" spans="1:10">
      <c r="A960" s="63">
        <v>303</v>
      </c>
      <c r="B960" s="121" t="s">
        <v>172</v>
      </c>
      <c r="C960" s="138"/>
      <c r="D960" s="141"/>
      <c r="E960" s="66" t="s">
        <v>137</v>
      </c>
      <c r="F960" s="66" t="s">
        <v>134</v>
      </c>
      <c r="G960" s="66" t="s">
        <v>135</v>
      </c>
      <c r="H960" s="130">
        <v>5</v>
      </c>
      <c r="I960" s="130">
        <v>147.759888645665</v>
      </c>
      <c r="J960" s="127">
        <v>29.551977729133</v>
      </c>
    </row>
    <row r="961" spans="1:10">
      <c r="A961" s="63">
        <v>303</v>
      </c>
      <c r="B961" s="121" t="s">
        <v>172</v>
      </c>
      <c r="C961" s="138"/>
      <c r="D961" s="141"/>
      <c r="E961" s="67" t="s">
        <v>147</v>
      </c>
      <c r="F961" s="67" t="s">
        <v>138</v>
      </c>
      <c r="G961" s="67" t="s">
        <v>139</v>
      </c>
      <c r="H961" s="130">
        <v>10</v>
      </c>
      <c r="I961" s="130">
        <v>118.53696063898249</v>
      </c>
      <c r="J961" s="127">
        <v>11.85369606389825</v>
      </c>
    </row>
    <row r="962" spans="1:10">
      <c r="A962" s="63">
        <v>303</v>
      </c>
      <c r="B962" s="121" t="s">
        <v>172</v>
      </c>
      <c r="C962" s="139"/>
      <c r="D962" s="142"/>
      <c r="E962" s="131" t="s">
        <v>189</v>
      </c>
      <c r="F962" s="131" t="s">
        <v>143</v>
      </c>
      <c r="G962" s="67" t="s">
        <v>144</v>
      </c>
      <c r="H962" s="130">
        <v>0</v>
      </c>
      <c r="I962" s="130">
        <v>1.1735159817351599</v>
      </c>
      <c r="J962" s="127">
        <v>0</v>
      </c>
    </row>
    <row r="963" spans="1:10">
      <c r="A963" s="63">
        <v>303</v>
      </c>
      <c r="B963" s="121" t="s">
        <v>172</v>
      </c>
      <c r="C963" s="137" t="s">
        <v>150</v>
      </c>
      <c r="D963" s="140">
        <v>370</v>
      </c>
      <c r="E963" s="67" t="s">
        <v>129</v>
      </c>
      <c r="F963" s="67" t="s">
        <v>185</v>
      </c>
      <c r="G963" s="67" t="s">
        <v>186</v>
      </c>
      <c r="H963" s="130">
        <v>51</v>
      </c>
      <c r="I963" s="130">
        <v>20430.163616538099</v>
      </c>
      <c r="J963" s="127">
        <v>400.59144346153136</v>
      </c>
    </row>
    <row r="964" spans="1:10">
      <c r="A964" s="63">
        <v>303</v>
      </c>
      <c r="B964" s="121" t="s">
        <v>172</v>
      </c>
      <c r="C964" s="138"/>
      <c r="D964" s="141"/>
      <c r="E964" s="67" t="s">
        <v>130</v>
      </c>
      <c r="F964" s="67" t="s">
        <v>187</v>
      </c>
      <c r="G964" s="67" t="s">
        <v>188</v>
      </c>
      <c r="H964" s="130">
        <v>29</v>
      </c>
      <c r="I964" s="130">
        <v>11459.2124591703</v>
      </c>
      <c r="J964" s="127">
        <v>395.14525721276897</v>
      </c>
    </row>
    <row r="965" spans="1:10">
      <c r="A965" s="63">
        <v>303</v>
      </c>
      <c r="B965" s="121" t="s">
        <v>172</v>
      </c>
      <c r="C965" s="138"/>
      <c r="D965" s="141"/>
      <c r="E965" s="66" t="s">
        <v>133</v>
      </c>
      <c r="F965" s="66" t="s">
        <v>131</v>
      </c>
      <c r="G965" s="66" t="s">
        <v>132</v>
      </c>
      <c r="H965" s="130">
        <v>8</v>
      </c>
      <c r="I965" s="130">
        <v>1931.7856365326199</v>
      </c>
      <c r="J965" s="127">
        <v>241.47320456657749</v>
      </c>
    </row>
    <row r="966" spans="1:10">
      <c r="A966" s="63">
        <v>303</v>
      </c>
      <c r="B966" s="121" t="s">
        <v>172</v>
      </c>
      <c r="C966" s="138"/>
      <c r="D966" s="141"/>
      <c r="E966" s="66" t="s">
        <v>137</v>
      </c>
      <c r="F966" s="66" t="s">
        <v>134</v>
      </c>
      <c r="G966" s="66" t="s">
        <v>135</v>
      </c>
      <c r="H966" s="130">
        <v>5</v>
      </c>
      <c r="I966" s="130">
        <v>498.451325658386</v>
      </c>
      <c r="J966" s="127">
        <v>99.690265131677194</v>
      </c>
    </row>
    <row r="967" spans="1:10">
      <c r="A967" s="63">
        <v>303</v>
      </c>
      <c r="B967" s="121" t="s">
        <v>172</v>
      </c>
      <c r="C967" s="138"/>
      <c r="D967" s="141"/>
      <c r="E967" s="67" t="s">
        <v>147</v>
      </c>
      <c r="F967" s="67" t="s">
        <v>138</v>
      </c>
      <c r="G967" s="67" t="s">
        <v>139</v>
      </c>
      <c r="H967" s="130">
        <v>11</v>
      </c>
      <c r="I967" s="130">
        <v>450.08005170609232</v>
      </c>
      <c r="J967" s="127">
        <v>40.916368336917486</v>
      </c>
    </row>
    <row r="968" spans="1:10">
      <c r="A968" s="63">
        <v>303</v>
      </c>
      <c r="B968" s="121" t="s">
        <v>172</v>
      </c>
      <c r="C968" s="138"/>
      <c r="D968" s="141"/>
      <c r="E968" s="67" t="s">
        <v>142</v>
      </c>
      <c r="F968" s="67" t="s">
        <v>148</v>
      </c>
      <c r="G968" s="67" t="s">
        <v>149</v>
      </c>
      <c r="H968" s="130">
        <v>5</v>
      </c>
      <c r="I968" s="130">
        <v>14.3871308016878</v>
      </c>
      <c r="J968" s="127">
        <v>2.8774261603375599</v>
      </c>
    </row>
    <row r="969" spans="1:10">
      <c r="A969" s="63">
        <v>303</v>
      </c>
      <c r="B969" s="121" t="s">
        <v>172</v>
      </c>
      <c r="C969" s="139"/>
      <c r="D969" s="142"/>
      <c r="E969" s="131" t="s">
        <v>189</v>
      </c>
      <c r="F969" s="131" t="s">
        <v>143</v>
      </c>
      <c r="G969" s="67" t="s">
        <v>144</v>
      </c>
      <c r="H969" s="130">
        <v>0</v>
      </c>
      <c r="I969" s="130">
        <v>7</v>
      </c>
      <c r="J969" s="127">
        <v>0</v>
      </c>
    </row>
    <row r="970" spans="1:10">
      <c r="A970" s="63">
        <v>303</v>
      </c>
      <c r="B970" s="121" t="s">
        <v>172</v>
      </c>
      <c r="C970" s="137" t="s">
        <v>151</v>
      </c>
      <c r="D970" s="140" t="s">
        <v>230</v>
      </c>
      <c r="E970" s="67" t="s">
        <v>129</v>
      </c>
      <c r="F970" s="67" t="s">
        <v>185</v>
      </c>
      <c r="G970" s="67" t="s">
        <v>186</v>
      </c>
      <c r="H970" s="130">
        <v>5</v>
      </c>
      <c r="I970" s="130">
        <v>238.03588516746399</v>
      </c>
      <c r="J970" s="127">
        <v>47.607177033492796</v>
      </c>
    </row>
    <row r="971" spans="1:10">
      <c r="A971" s="63">
        <v>303</v>
      </c>
      <c r="B971" s="121" t="s">
        <v>172</v>
      </c>
      <c r="C971" s="138"/>
      <c r="D971" s="141"/>
      <c r="E971" s="67" t="s">
        <v>130</v>
      </c>
      <c r="F971" s="67" t="s">
        <v>187</v>
      </c>
      <c r="G971" s="67" t="s">
        <v>188</v>
      </c>
      <c r="H971" s="130">
        <v>5</v>
      </c>
      <c r="I971" s="130">
        <v>734.24398956272</v>
      </c>
      <c r="J971" s="127">
        <v>146.848797912544</v>
      </c>
    </row>
    <row r="972" spans="1:10">
      <c r="A972" s="63">
        <v>303</v>
      </c>
      <c r="B972" s="121" t="s">
        <v>172</v>
      </c>
      <c r="C972" s="138"/>
      <c r="D972" s="141"/>
      <c r="E972" s="66" t="s">
        <v>133</v>
      </c>
      <c r="F972" s="66" t="s">
        <v>131</v>
      </c>
      <c r="G972" s="66" t="s">
        <v>132</v>
      </c>
      <c r="H972" s="130">
        <v>22</v>
      </c>
      <c r="I972" s="130">
        <v>847.826388888888</v>
      </c>
      <c r="J972" s="127">
        <v>38.537563131313092</v>
      </c>
    </row>
    <row r="973" spans="1:10">
      <c r="A973" s="63">
        <v>303</v>
      </c>
      <c r="B973" s="121" t="s">
        <v>172</v>
      </c>
      <c r="C973" s="138"/>
      <c r="D973" s="141"/>
      <c r="E973" s="66" t="s">
        <v>137</v>
      </c>
      <c r="F973" s="66" t="s">
        <v>134</v>
      </c>
      <c r="G973" s="66" t="s">
        <v>135</v>
      </c>
      <c r="H973" s="130">
        <v>10</v>
      </c>
      <c r="I973" s="130">
        <v>575.21477776361803</v>
      </c>
      <c r="J973" s="127">
        <v>57.521477776361806</v>
      </c>
    </row>
    <row r="974" spans="1:10">
      <c r="A974" s="63">
        <v>303</v>
      </c>
      <c r="B974" s="121" t="s">
        <v>172</v>
      </c>
      <c r="C974" s="138"/>
      <c r="D974" s="141"/>
      <c r="E974" s="67" t="s">
        <v>147</v>
      </c>
      <c r="F974" s="67" t="s">
        <v>138</v>
      </c>
      <c r="G974" s="67" t="s">
        <v>139</v>
      </c>
      <c r="H974" s="130">
        <v>12</v>
      </c>
      <c r="I974" s="130">
        <v>293.91014726696346</v>
      </c>
      <c r="J974" s="127">
        <v>24.492512272246955</v>
      </c>
    </row>
    <row r="975" spans="1:10">
      <c r="A975" s="63">
        <v>303</v>
      </c>
      <c r="B975" s="121" t="s">
        <v>172</v>
      </c>
      <c r="C975" s="138"/>
      <c r="D975" s="141"/>
      <c r="E975" s="67" t="s">
        <v>142</v>
      </c>
      <c r="F975" s="67" t="s">
        <v>148</v>
      </c>
      <c r="G975" s="67" t="s">
        <v>149</v>
      </c>
      <c r="H975" s="130">
        <v>0</v>
      </c>
      <c r="I975" s="130">
        <v>3.3949969861362304</v>
      </c>
      <c r="J975" s="127">
        <v>0</v>
      </c>
    </row>
    <row r="976" spans="1:10">
      <c r="A976" s="63">
        <v>303</v>
      </c>
      <c r="B976" s="121" t="s">
        <v>172</v>
      </c>
      <c r="C976" s="139"/>
      <c r="D976" s="142"/>
      <c r="E976" s="131" t="s">
        <v>189</v>
      </c>
      <c r="F976" s="131" t="s">
        <v>143</v>
      </c>
      <c r="G976" s="67" t="s">
        <v>144</v>
      </c>
      <c r="H976" s="130">
        <v>0</v>
      </c>
      <c r="I976" s="130">
        <v>2.8</v>
      </c>
      <c r="J976" s="127">
        <v>0</v>
      </c>
    </row>
    <row r="977" spans="1:10">
      <c r="A977" s="63">
        <v>303</v>
      </c>
      <c r="B977" s="121" t="s">
        <v>172</v>
      </c>
      <c r="C977" s="137" t="s">
        <v>152</v>
      </c>
      <c r="D977" s="140" t="s">
        <v>214</v>
      </c>
      <c r="E977" s="67" t="s">
        <v>129</v>
      </c>
      <c r="F977" s="67" t="s">
        <v>185</v>
      </c>
      <c r="G977" s="67" t="s">
        <v>186</v>
      </c>
      <c r="H977" s="130">
        <v>5</v>
      </c>
      <c r="I977" s="130">
        <v>43.777234027582303</v>
      </c>
      <c r="J977" s="127">
        <v>8.7554468055164598</v>
      </c>
    </row>
    <row r="978" spans="1:10">
      <c r="A978" s="63">
        <v>303</v>
      </c>
      <c r="B978" s="121" t="s">
        <v>172</v>
      </c>
      <c r="C978" s="138"/>
      <c r="D978" s="141"/>
      <c r="E978" s="67" t="s">
        <v>130</v>
      </c>
      <c r="F978" s="67" t="s">
        <v>187</v>
      </c>
      <c r="G978" s="67" t="s">
        <v>188</v>
      </c>
      <c r="H978" s="130">
        <v>5</v>
      </c>
      <c r="I978" s="130">
        <v>36.258263305322103</v>
      </c>
      <c r="J978" s="127">
        <v>7.251652661064421</v>
      </c>
    </row>
    <row r="979" spans="1:10">
      <c r="A979" s="63">
        <v>303</v>
      </c>
      <c r="B979" s="121" t="s">
        <v>172</v>
      </c>
      <c r="C979" s="138"/>
      <c r="D979" s="141"/>
      <c r="E979" s="66" t="s">
        <v>133</v>
      </c>
      <c r="F979" s="66" t="s">
        <v>131</v>
      </c>
      <c r="G979" s="66" t="s">
        <v>132</v>
      </c>
      <c r="H979" s="130">
        <v>5</v>
      </c>
      <c r="I979" s="130">
        <v>31.933333333333302</v>
      </c>
      <c r="J979" s="127">
        <v>6.3866666666666605</v>
      </c>
    </row>
    <row r="980" spans="1:10">
      <c r="A980" s="63">
        <v>303</v>
      </c>
      <c r="B980" s="121" t="s">
        <v>172</v>
      </c>
      <c r="C980" s="138"/>
      <c r="D980" s="141"/>
      <c r="E980" s="66" t="s">
        <v>137</v>
      </c>
      <c r="F980" s="66" t="s">
        <v>134</v>
      </c>
      <c r="G980" s="66" t="s">
        <v>135</v>
      </c>
      <c r="H980" s="130">
        <v>5</v>
      </c>
      <c r="I980" s="130">
        <v>20.217794486215599</v>
      </c>
      <c r="J980" s="127">
        <v>4.0435588972431198</v>
      </c>
    </row>
    <row r="981" spans="1:10">
      <c r="A981" s="63">
        <v>303</v>
      </c>
      <c r="B981" s="121" t="s">
        <v>172</v>
      </c>
      <c r="C981" s="138"/>
      <c r="D981" s="141"/>
      <c r="E981" s="67" t="s">
        <v>147</v>
      </c>
      <c r="F981" s="67" t="s">
        <v>138</v>
      </c>
      <c r="G981" s="67" t="s">
        <v>139</v>
      </c>
      <c r="H981" s="130">
        <v>6</v>
      </c>
      <c r="I981" s="130">
        <v>83.403742406864694</v>
      </c>
      <c r="J981" s="127">
        <v>13.900623734477449</v>
      </c>
    </row>
    <row r="982" spans="1:10">
      <c r="A982" s="63">
        <v>303</v>
      </c>
      <c r="B982" s="121" t="s">
        <v>172</v>
      </c>
      <c r="C982" s="138"/>
      <c r="D982" s="141"/>
      <c r="E982" s="67" t="s">
        <v>142</v>
      </c>
      <c r="F982" s="67" t="s">
        <v>148</v>
      </c>
      <c r="G982" s="67" t="s">
        <v>149</v>
      </c>
      <c r="H982" s="130">
        <v>0</v>
      </c>
      <c r="I982" s="130">
        <v>2.0333333333333301</v>
      </c>
      <c r="J982" s="127">
        <v>0</v>
      </c>
    </row>
    <row r="983" spans="1:10">
      <c r="A983" s="63">
        <v>303</v>
      </c>
      <c r="B983" s="121" t="s">
        <v>172</v>
      </c>
      <c r="C983" s="139"/>
      <c r="D983" s="142"/>
      <c r="E983" s="131" t="s">
        <v>189</v>
      </c>
      <c r="F983" s="131" t="s">
        <v>143</v>
      </c>
      <c r="G983" s="67" t="s">
        <v>144</v>
      </c>
      <c r="H983" s="130">
        <v>0</v>
      </c>
      <c r="I983" s="130">
        <v>5.2068493150684896</v>
      </c>
      <c r="J983" s="127">
        <v>0</v>
      </c>
    </row>
    <row r="984" spans="1:10">
      <c r="A984" s="63">
        <v>303</v>
      </c>
      <c r="B984" s="121" t="s">
        <v>172</v>
      </c>
      <c r="C984" s="137" t="s">
        <v>153</v>
      </c>
      <c r="D984" s="140" t="s">
        <v>227</v>
      </c>
      <c r="E984" s="67" t="s">
        <v>129</v>
      </c>
      <c r="F984" s="67" t="s">
        <v>185</v>
      </c>
      <c r="G984" s="67" t="s">
        <v>186</v>
      </c>
      <c r="H984" s="130">
        <v>13</v>
      </c>
      <c r="I984" s="130">
        <v>4998.9515494542102</v>
      </c>
      <c r="J984" s="127">
        <v>384.53473457340078</v>
      </c>
    </row>
    <row r="985" spans="1:10">
      <c r="A985" s="63">
        <v>303</v>
      </c>
      <c r="B985" s="121" t="s">
        <v>172</v>
      </c>
      <c r="C985" s="138"/>
      <c r="D985" s="141"/>
      <c r="E985" s="67" t="s">
        <v>130</v>
      </c>
      <c r="F985" s="67" t="s">
        <v>187</v>
      </c>
      <c r="G985" s="67" t="s">
        <v>188</v>
      </c>
      <c r="H985" s="130">
        <v>24</v>
      </c>
      <c r="I985" s="130">
        <v>5015.0314803373203</v>
      </c>
      <c r="J985" s="127">
        <v>208.95964501405501</v>
      </c>
    </row>
    <row r="986" spans="1:10">
      <c r="A986" s="63">
        <v>303</v>
      </c>
      <c r="B986" s="121" t="s">
        <v>172</v>
      </c>
      <c r="C986" s="138"/>
      <c r="D986" s="141"/>
      <c r="E986" s="66" t="s">
        <v>133</v>
      </c>
      <c r="F986" s="66" t="s">
        <v>131</v>
      </c>
      <c r="G986" s="66" t="s">
        <v>132</v>
      </c>
      <c r="H986" s="130">
        <v>22</v>
      </c>
      <c r="I986" s="130">
        <v>1331.9200198871899</v>
      </c>
      <c r="J986" s="127">
        <v>60.541819085781363</v>
      </c>
    </row>
    <row r="987" spans="1:10">
      <c r="A987" s="63">
        <v>303</v>
      </c>
      <c r="B987" s="121" t="s">
        <v>172</v>
      </c>
      <c r="C987" s="138"/>
      <c r="D987" s="141"/>
      <c r="E987" s="66" t="s">
        <v>137</v>
      </c>
      <c r="F987" s="66" t="s">
        <v>134</v>
      </c>
      <c r="G987" s="66" t="s">
        <v>135</v>
      </c>
      <c r="H987" s="130">
        <v>27</v>
      </c>
      <c r="I987" s="130">
        <v>936.88729785319913</v>
      </c>
      <c r="J987" s="127">
        <v>34.699529550118484</v>
      </c>
    </row>
    <row r="988" spans="1:10">
      <c r="A988" s="63">
        <v>303</v>
      </c>
      <c r="B988" s="121" t="s">
        <v>172</v>
      </c>
      <c r="C988" s="138"/>
      <c r="D988" s="141"/>
      <c r="E988" s="67" t="s">
        <v>147</v>
      </c>
      <c r="F988" s="67" t="s">
        <v>138</v>
      </c>
      <c r="G988" s="67" t="s">
        <v>139</v>
      </c>
      <c r="H988" s="130">
        <v>16</v>
      </c>
      <c r="I988" s="130">
        <v>242.81760130613299</v>
      </c>
      <c r="J988" s="127">
        <v>15.176100081633312</v>
      </c>
    </row>
    <row r="989" spans="1:10">
      <c r="A989" s="63">
        <v>303</v>
      </c>
      <c r="B989" s="121" t="s">
        <v>172</v>
      </c>
      <c r="C989" s="138"/>
      <c r="D989" s="141"/>
      <c r="E989" s="67" t="s">
        <v>142</v>
      </c>
      <c r="F989" s="67" t="s">
        <v>148</v>
      </c>
      <c r="G989" s="67" t="s">
        <v>149</v>
      </c>
      <c r="H989" s="130">
        <v>10</v>
      </c>
      <c r="I989" s="130">
        <v>39.243425369347207</v>
      </c>
      <c r="J989" s="127">
        <v>3.9243425369347209</v>
      </c>
    </row>
    <row r="990" spans="1:10">
      <c r="A990" s="63">
        <v>303</v>
      </c>
      <c r="B990" s="121" t="s">
        <v>172</v>
      </c>
      <c r="C990" s="139"/>
      <c r="D990" s="142"/>
      <c r="E990" s="131" t="s">
        <v>189</v>
      </c>
      <c r="F990" s="131" t="s">
        <v>143</v>
      </c>
      <c r="G990" s="67" t="s">
        <v>144</v>
      </c>
      <c r="H990" s="130">
        <v>0</v>
      </c>
      <c r="I990" s="130">
        <v>6.9301766206742803</v>
      </c>
      <c r="J990" s="127">
        <v>0</v>
      </c>
    </row>
    <row r="991" spans="1:10">
      <c r="A991" s="63">
        <v>303</v>
      </c>
      <c r="B991" s="121" t="s">
        <v>172</v>
      </c>
      <c r="C991" s="63" t="s">
        <v>145</v>
      </c>
      <c r="D991" s="65"/>
      <c r="E991" s="63"/>
      <c r="F991" s="63"/>
      <c r="G991" s="63"/>
      <c r="H991" s="130">
        <v>479</v>
      </c>
      <c r="I991" s="130">
        <v>73284.367866063636</v>
      </c>
      <c r="J991" s="127"/>
    </row>
    <row r="992" spans="1:10">
      <c r="A992" s="63">
        <v>311</v>
      </c>
      <c r="B992" s="121" t="s">
        <v>173</v>
      </c>
      <c r="C992" s="137" t="s">
        <v>128</v>
      </c>
      <c r="D992" s="140" t="s">
        <v>247</v>
      </c>
      <c r="E992" s="67" t="s">
        <v>129</v>
      </c>
      <c r="F992" s="67" t="s">
        <v>185</v>
      </c>
      <c r="G992" s="67" t="s">
        <v>186</v>
      </c>
      <c r="H992" s="130">
        <v>9</v>
      </c>
      <c r="I992" s="130">
        <v>3517.1930363893098</v>
      </c>
      <c r="J992" s="127">
        <v>390.79922626547886</v>
      </c>
    </row>
    <row r="993" spans="1:10">
      <c r="A993" s="63">
        <v>311</v>
      </c>
      <c r="B993" s="121" t="s">
        <v>173</v>
      </c>
      <c r="C993" s="138"/>
      <c r="D993" s="141"/>
      <c r="E993" s="67" t="s">
        <v>130</v>
      </c>
      <c r="F993" s="67" t="s">
        <v>187</v>
      </c>
      <c r="G993" s="67" t="s">
        <v>188</v>
      </c>
      <c r="H993" s="130">
        <v>27</v>
      </c>
      <c r="I993" s="130">
        <v>4468.1847853334602</v>
      </c>
      <c r="J993" s="127">
        <v>165.48832538272075</v>
      </c>
    </row>
    <row r="994" spans="1:10">
      <c r="A994" s="63">
        <v>311</v>
      </c>
      <c r="B994" s="121" t="s">
        <v>173</v>
      </c>
      <c r="C994" s="138"/>
      <c r="D994" s="141"/>
      <c r="E994" s="66" t="s">
        <v>133</v>
      </c>
      <c r="F994" s="66" t="s">
        <v>131</v>
      </c>
      <c r="G994" s="66" t="s">
        <v>132</v>
      </c>
      <c r="H994" s="130">
        <v>10</v>
      </c>
      <c r="I994" s="130">
        <v>652.56251488880855</v>
      </c>
      <c r="J994" s="127">
        <v>65.256251488880849</v>
      </c>
    </row>
    <row r="995" spans="1:10">
      <c r="A995" s="63">
        <v>311</v>
      </c>
      <c r="B995" s="121" t="s">
        <v>173</v>
      </c>
      <c r="C995" s="138"/>
      <c r="D995" s="141"/>
      <c r="E995" s="66" t="s">
        <v>137</v>
      </c>
      <c r="F995" s="66" t="s">
        <v>134</v>
      </c>
      <c r="G995" s="66" t="s">
        <v>135</v>
      </c>
      <c r="H995" s="130">
        <v>10</v>
      </c>
      <c r="I995" s="130">
        <v>112.3600257037009</v>
      </c>
      <c r="J995" s="127">
        <v>11.23600257037009</v>
      </c>
    </row>
    <row r="996" spans="1:10">
      <c r="A996" s="63">
        <v>311</v>
      </c>
      <c r="B996" s="121" t="s">
        <v>173</v>
      </c>
      <c r="C996" s="138"/>
      <c r="D996" s="141"/>
      <c r="E996" s="67" t="s">
        <v>147</v>
      </c>
      <c r="F996" s="67" t="s">
        <v>138</v>
      </c>
      <c r="G996" s="67" t="s">
        <v>139</v>
      </c>
      <c r="H996" s="130">
        <v>10</v>
      </c>
      <c r="I996" s="130">
        <v>242.79674523932948</v>
      </c>
      <c r="J996" s="127">
        <v>24.279674523932947</v>
      </c>
    </row>
    <row r="997" spans="1:10">
      <c r="A997" s="63">
        <v>311</v>
      </c>
      <c r="B997" s="121" t="s">
        <v>173</v>
      </c>
      <c r="C997" s="138"/>
      <c r="D997" s="141"/>
      <c r="E997" s="67" t="s">
        <v>142</v>
      </c>
      <c r="F997" s="67" t="s">
        <v>148</v>
      </c>
      <c r="G997" s="67" t="s">
        <v>149</v>
      </c>
      <c r="H997" s="130">
        <v>0</v>
      </c>
      <c r="I997" s="130">
        <v>1.96193175682591</v>
      </c>
      <c r="J997" s="127">
        <v>0</v>
      </c>
    </row>
    <row r="998" spans="1:10">
      <c r="A998" s="63">
        <v>311</v>
      </c>
      <c r="B998" s="121" t="s">
        <v>173</v>
      </c>
      <c r="C998" s="139"/>
      <c r="D998" s="142"/>
      <c r="E998" s="131" t="s">
        <v>189</v>
      </c>
      <c r="F998" s="131" t="s">
        <v>143</v>
      </c>
      <c r="G998" s="67" t="s">
        <v>144</v>
      </c>
      <c r="H998" s="130">
        <v>0</v>
      </c>
      <c r="I998" s="130">
        <v>1.00174260351817</v>
      </c>
      <c r="J998" s="127">
        <v>0</v>
      </c>
    </row>
    <row r="999" spans="1:10">
      <c r="A999" s="63">
        <v>311</v>
      </c>
      <c r="B999" s="121" t="s">
        <v>173</v>
      </c>
      <c r="C999" s="137" t="s">
        <v>136</v>
      </c>
      <c r="D999" s="140">
        <v>163</v>
      </c>
      <c r="E999" s="67" t="s">
        <v>129</v>
      </c>
      <c r="F999" s="67" t="s">
        <v>185</v>
      </c>
      <c r="G999" s="67" t="s">
        <v>186</v>
      </c>
      <c r="H999" s="130">
        <v>5</v>
      </c>
      <c r="I999" s="130">
        <v>1178.29291042567</v>
      </c>
      <c r="J999" s="127">
        <v>235.65858208513401</v>
      </c>
    </row>
    <row r="1000" spans="1:10">
      <c r="A1000" s="63">
        <v>311</v>
      </c>
      <c r="B1000" s="121" t="s">
        <v>173</v>
      </c>
      <c r="C1000" s="138"/>
      <c r="D1000" s="141"/>
      <c r="E1000" s="67" t="s">
        <v>130</v>
      </c>
      <c r="F1000" s="67" t="s">
        <v>187</v>
      </c>
      <c r="G1000" s="67" t="s">
        <v>188</v>
      </c>
      <c r="H1000" s="130">
        <v>9</v>
      </c>
      <c r="I1000" s="130">
        <v>2076.6498792504499</v>
      </c>
      <c r="J1000" s="127">
        <v>230.73887547227221</v>
      </c>
    </row>
    <row r="1001" spans="1:10">
      <c r="A1001" s="63">
        <v>311</v>
      </c>
      <c r="B1001" s="121" t="s">
        <v>173</v>
      </c>
      <c r="C1001" s="138"/>
      <c r="D1001" s="141"/>
      <c r="E1001" s="66" t="s">
        <v>133</v>
      </c>
      <c r="F1001" s="66" t="s">
        <v>131</v>
      </c>
      <c r="G1001" s="66" t="s">
        <v>132</v>
      </c>
      <c r="H1001" s="130">
        <v>5</v>
      </c>
      <c r="I1001" s="130">
        <v>699.26363960031495</v>
      </c>
      <c r="J1001" s="127">
        <v>139.85272792006299</v>
      </c>
    </row>
    <row r="1002" spans="1:10">
      <c r="A1002" s="63">
        <v>311</v>
      </c>
      <c r="B1002" s="121" t="s">
        <v>173</v>
      </c>
      <c r="C1002" s="138"/>
      <c r="D1002" s="141"/>
      <c r="E1002" s="66" t="s">
        <v>137</v>
      </c>
      <c r="F1002" s="66" t="s">
        <v>134</v>
      </c>
      <c r="G1002" s="66" t="s">
        <v>135</v>
      </c>
      <c r="H1002" s="130">
        <v>8</v>
      </c>
      <c r="I1002" s="130">
        <v>1403.75866441168</v>
      </c>
      <c r="J1002" s="127">
        <v>175.46983305146</v>
      </c>
    </row>
    <row r="1003" spans="1:10">
      <c r="A1003" s="63">
        <v>311</v>
      </c>
      <c r="B1003" s="121" t="s">
        <v>173</v>
      </c>
      <c r="C1003" s="138"/>
      <c r="D1003" s="141"/>
      <c r="E1003" s="67" t="s">
        <v>147</v>
      </c>
      <c r="F1003" s="67" t="s">
        <v>138</v>
      </c>
      <c r="G1003" s="67" t="s">
        <v>139</v>
      </c>
      <c r="H1003" s="130">
        <v>20</v>
      </c>
      <c r="I1003" s="130">
        <v>978.259668644096</v>
      </c>
      <c r="J1003" s="127">
        <v>48.912983432204797</v>
      </c>
    </row>
    <row r="1004" spans="1:10">
      <c r="A1004" s="63">
        <v>311</v>
      </c>
      <c r="B1004" s="121" t="s">
        <v>173</v>
      </c>
      <c r="C1004" s="138"/>
      <c r="D1004" s="141"/>
      <c r="E1004" s="67" t="s">
        <v>142</v>
      </c>
      <c r="F1004" s="67" t="s">
        <v>148</v>
      </c>
      <c r="G1004" s="67" t="s">
        <v>149</v>
      </c>
      <c r="H1004" s="130">
        <v>0</v>
      </c>
      <c r="I1004" s="130">
        <v>7.1880010474773899</v>
      </c>
      <c r="J1004" s="127">
        <v>0</v>
      </c>
    </row>
    <row r="1005" spans="1:10">
      <c r="A1005" s="63">
        <v>311</v>
      </c>
      <c r="B1005" s="121" t="s">
        <v>173</v>
      </c>
      <c r="C1005" s="139"/>
      <c r="D1005" s="142"/>
      <c r="E1005" s="131" t="s">
        <v>189</v>
      </c>
      <c r="F1005" s="131" t="s">
        <v>143</v>
      </c>
      <c r="G1005" s="67" t="s">
        <v>144</v>
      </c>
      <c r="H1005" s="130">
        <v>5</v>
      </c>
      <c r="I1005" s="130">
        <v>23.194069963547999</v>
      </c>
      <c r="J1005" s="127">
        <v>4.6388139927095997</v>
      </c>
    </row>
    <row r="1006" spans="1:10">
      <c r="A1006" s="63">
        <v>311</v>
      </c>
      <c r="B1006" s="121" t="s">
        <v>173</v>
      </c>
      <c r="C1006" s="137" t="s">
        <v>140</v>
      </c>
      <c r="D1006" s="140" t="s">
        <v>206</v>
      </c>
      <c r="E1006" s="67" t="s">
        <v>129</v>
      </c>
      <c r="F1006" s="67" t="s">
        <v>185</v>
      </c>
      <c r="G1006" s="67" t="s">
        <v>186</v>
      </c>
      <c r="H1006" s="130">
        <v>5</v>
      </c>
      <c r="I1006" s="130">
        <v>574.09313584383494</v>
      </c>
      <c r="J1006" s="127">
        <v>114.81862716876699</v>
      </c>
    </row>
    <row r="1007" spans="1:10">
      <c r="A1007" s="63">
        <v>311</v>
      </c>
      <c r="B1007" s="121" t="s">
        <v>173</v>
      </c>
      <c r="C1007" s="138"/>
      <c r="D1007" s="141"/>
      <c r="E1007" s="67" t="s">
        <v>130</v>
      </c>
      <c r="F1007" s="67" t="s">
        <v>187</v>
      </c>
      <c r="G1007" s="67" t="s">
        <v>188</v>
      </c>
      <c r="H1007" s="130">
        <v>18</v>
      </c>
      <c r="I1007" s="130">
        <v>1099.12977944964</v>
      </c>
      <c r="J1007" s="127">
        <v>61.062765524979994</v>
      </c>
    </row>
    <row r="1008" spans="1:10">
      <c r="A1008" s="63">
        <v>311</v>
      </c>
      <c r="B1008" s="121" t="s">
        <v>173</v>
      </c>
      <c r="C1008" s="138"/>
      <c r="D1008" s="141"/>
      <c r="E1008" s="66" t="s">
        <v>133</v>
      </c>
      <c r="F1008" s="66" t="s">
        <v>131</v>
      </c>
      <c r="G1008" s="66" t="s">
        <v>132</v>
      </c>
      <c r="H1008" s="130">
        <v>7</v>
      </c>
      <c r="I1008" s="130">
        <v>853.51642811402701</v>
      </c>
      <c r="J1008" s="127">
        <v>121.93091830200386</v>
      </c>
    </row>
    <row r="1009" spans="1:10">
      <c r="A1009" s="63">
        <v>311</v>
      </c>
      <c r="B1009" s="121" t="s">
        <v>173</v>
      </c>
      <c r="C1009" s="138"/>
      <c r="D1009" s="141"/>
      <c r="E1009" s="66" t="s">
        <v>137</v>
      </c>
      <c r="F1009" s="66" t="s">
        <v>134</v>
      </c>
      <c r="G1009" s="66" t="s">
        <v>135</v>
      </c>
      <c r="H1009" s="130">
        <v>5</v>
      </c>
      <c r="I1009" s="130">
        <v>47.9800606757534</v>
      </c>
      <c r="J1009" s="127">
        <v>9.59601213515068</v>
      </c>
    </row>
    <row r="1010" spans="1:10">
      <c r="A1010" s="63">
        <v>311</v>
      </c>
      <c r="B1010" s="121" t="s">
        <v>173</v>
      </c>
      <c r="C1010" s="138"/>
      <c r="D1010" s="141"/>
      <c r="E1010" s="67" t="s">
        <v>147</v>
      </c>
      <c r="F1010" s="67" t="s">
        <v>138</v>
      </c>
      <c r="G1010" s="67" t="s">
        <v>139</v>
      </c>
      <c r="H1010" s="130">
        <v>14</v>
      </c>
      <c r="I1010" s="130">
        <v>374.48036700163999</v>
      </c>
      <c r="J1010" s="127">
        <v>26.748597642974286</v>
      </c>
    </row>
    <row r="1011" spans="1:10">
      <c r="A1011" s="63">
        <v>311</v>
      </c>
      <c r="B1011" s="121" t="s">
        <v>173</v>
      </c>
      <c r="C1011" s="138"/>
      <c r="D1011" s="141"/>
      <c r="E1011" s="67" t="s">
        <v>142</v>
      </c>
      <c r="F1011" s="67" t="s">
        <v>148</v>
      </c>
      <c r="G1011" s="67" t="s">
        <v>149</v>
      </c>
      <c r="H1011" s="130">
        <v>7</v>
      </c>
      <c r="I1011" s="130">
        <v>208.50190399068163</v>
      </c>
      <c r="J1011" s="127">
        <v>29.785986284383089</v>
      </c>
    </row>
    <row r="1012" spans="1:10">
      <c r="A1012" s="63">
        <v>311</v>
      </c>
      <c r="B1012" s="121" t="s">
        <v>173</v>
      </c>
      <c r="C1012" s="139"/>
      <c r="D1012" s="142"/>
      <c r="E1012" s="131" t="s">
        <v>189</v>
      </c>
      <c r="F1012" s="131" t="s">
        <v>143</v>
      </c>
      <c r="G1012" s="67" t="s">
        <v>144</v>
      </c>
      <c r="H1012" s="130">
        <v>0</v>
      </c>
      <c r="I1012" s="130">
        <v>4</v>
      </c>
      <c r="J1012" s="127">
        <v>0</v>
      </c>
    </row>
    <row r="1013" spans="1:10">
      <c r="A1013" s="63">
        <v>311</v>
      </c>
      <c r="B1013" s="121" t="s">
        <v>173</v>
      </c>
      <c r="C1013" s="137" t="s">
        <v>141</v>
      </c>
      <c r="D1013" s="140" t="s">
        <v>260</v>
      </c>
      <c r="E1013" s="67" t="s">
        <v>129</v>
      </c>
      <c r="F1013" s="67" t="s">
        <v>185</v>
      </c>
      <c r="G1013" s="67" t="s">
        <v>186</v>
      </c>
      <c r="H1013" s="130">
        <v>17</v>
      </c>
      <c r="I1013" s="130">
        <v>6630.9326276102101</v>
      </c>
      <c r="J1013" s="127">
        <v>390.05486044765939</v>
      </c>
    </row>
    <row r="1014" spans="1:10">
      <c r="A1014" s="63">
        <v>311</v>
      </c>
      <c r="B1014" s="121" t="s">
        <v>173</v>
      </c>
      <c r="C1014" s="138"/>
      <c r="D1014" s="141"/>
      <c r="E1014" s="67" t="s">
        <v>130</v>
      </c>
      <c r="F1014" s="67" t="s">
        <v>187</v>
      </c>
      <c r="G1014" s="67" t="s">
        <v>188</v>
      </c>
      <c r="H1014" s="130">
        <v>18</v>
      </c>
      <c r="I1014" s="130">
        <v>4804.2329737559003</v>
      </c>
      <c r="J1014" s="127">
        <v>266.90183187532779</v>
      </c>
    </row>
    <row r="1015" spans="1:10">
      <c r="A1015" s="63">
        <v>311</v>
      </c>
      <c r="B1015" s="121" t="s">
        <v>173</v>
      </c>
      <c r="C1015" s="138"/>
      <c r="D1015" s="141"/>
      <c r="E1015" s="66" t="s">
        <v>133</v>
      </c>
      <c r="F1015" s="66" t="s">
        <v>131</v>
      </c>
      <c r="G1015" s="66" t="s">
        <v>132</v>
      </c>
      <c r="H1015" s="130">
        <v>5</v>
      </c>
      <c r="I1015" s="130">
        <v>866.782181302033</v>
      </c>
      <c r="J1015" s="127">
        <v>173.35643626040661</v>
      </c>
    </row>
    <row r="1016" spans="1:10">
      <c r="A1016" s="63">
        <v>311</v>
      </c>
      <c r="B1016" s="121" t="s">
        <v>173</v>
      </c>
      <c r="C1016" s="138"/>
      <c r="D1016" s="141"/>
      <c r="E1016" s="66" t="s">
        <v>137</v>
      </c>
      <c r="F1016" s="66" t="s">
        <v>134</v>
      </c>
      <c r="G1016" s="66" t="s">
        <v>135</v>
      </c>
      <c r="H1016" s="130">
        <v>5</v>
      </c>
      <c r="I1016" s="130">
        <v>1215.1496408159301</v>
      </c>
      <c r="J1016" s="127">
        <v>243.02992816318601</v>
      </c>
    </row>
    <row r="1017" spans="1:10">
      <c r="A1017" s="63">
        <v>311</v>
      </c>
      <c r="B1017" s="121" t="s">
        <v>173</v>
      </c>
      <c r="C1017" s="138"/>
      <c r="D1017" s="141"/>
      <c r="E1017" s="67" t="s">
        <v>147</v>
      </c>
      <c r="F1017" s="67" t="s">
        <v>138</v>
      </c>
      <c r="G1017" s="67" t="s">
        <v>139</v>
      </c>
      <c r="H1017" s="130">
        <v>14</v>
      </c>
      <c r="I1017" s="130">
        <v>377.59089679762621</v>
      </c>
      <c r="J1017" s="127">
        <v>26.970778342687588</v>
      </c>
    </row>
    <row r="1018" spans="1:10">
      <c r="A1018" s="63">
        <v>311</v>
      </c>
      <c r="B1018" s="121" t="s">
        <v>173</v>
      </c>
      <c r="C1018" s="138"/>
      <c r="D1018" s="141"/>
      <c r="E1018" s="67" t="s">
        <v>142</v>
      </c>
      <c r="F1018" s="67" t="s">
        <v>148</v>
      </c>
      <c r="G1018" s="67" t="s">
        <v>149</v>
      </c>
      <c r="H1018" s="130">
        <v>0</v>
      </c>
      <c r="I1018" s="130">
        <v>1</v>
      </c>
      <c r="J1018" s="127">
        <v>0</v>
      </c>
    </row>
    <row r="1019" spans="1:10">
      <c r="A1019" s="63">
        <v>311</v>
      </c>
      <c r="B1019" s="121" t="s">
        <v>173</v>
      </c>
      <c r="C1019" s="139"/>
      <c r="D1019" s="142"/>
      <c r="E1019" s="131" t="s">
        <v>189</v>
      </c>
      <c r="F1019" s="131" t="s">
        <v>143</v>
      </c>
      <c r="G1019" s="67" t="s">
        <v>144</v>
      </c>
      <c r="H1019" s="130">
        <v>0</v>
      </c>
      <c r="I1019" s="130">
        <v>1.9900614189215999</v>
      </c>
      <c r="J1019" s="127">
        <v>0</v>
      </c>
    </row>
    <row r="1020" spans="1:10">
      <c r="A1020" s="63">
        <v>311</v>
      </c>
      <c r="B1020" s="121" t="s">
        <v>173</v>
      </c>
      <c r="C1020" s="137" t="s">
        <v>150</v>
      </c>
      <c r="D1020" s="140">
        <v>353</v>
      </c>
      <c r="E1020" s="67" t="s">
        <v>129</v>
      </c>
      <c r="F1020" s="67" t="s">
        <v>185</v>
      </c>
      <c r="G1020" s="67" t="s">
        <v>186</v>
      </c>
      <c r="H1020" s="130">
        <v>5</v>
      </c>
      <c r="I1020" s="130">
        <v>235.15108712133701</v>
      </c>
      <c r="J1020" s="127">
        <v>47.030217424267406</v>
      </c>
    </row>
    <row r="1021" spans="1:10">
      <c r="A1021" s="63">
        <v>311</v>
      </c>
      <c r="B1021" s="121" t="s">
        <v>173</v>
      </c>
      <c r="C1021" s="138"/>
      <c r="D1021" s="141"/>
      <c r="E1021" s="67" t="s">
        <v>130</v>
      </c>
      <c r="F1021" s="67" t="s">
        <v>187</v>
      </c>
      <c r="G1021" s="67" t="s">
        <v>188</v>
      </c>
      <c r="H1021" s="130">
        <v>6</v>
      </c>
      <c r="I1021" s="130">
        <v>1322.9454491535901</v>
      </c>
      <c r="J1021" s="127">
        <v>220.49090819226501</v>
      </c>
    </row>
    <row r="1022" spans="1:10">
      <c r="A1022" s="63">
        <v>311</v>
      </c>
      <c r="B1022" s="121" t="s">
        <v>173</v>
      </c>
      <c r="C1022" s="138"/>
      <c r="D1022" s="141"/>
      <c r="E1022" s="66" t="s">
        <v>133</v>
      </c>
      <c r="F1022" s="66" t="s">
        <v>131</v>
      </c>
      <c r="G1022" s="66" t="s">
        <v>132</v>
      </c>
      <c r="H1022" s="130">
        <v>5</v>
      </c>
      <c r="I1022" s="130">
        <v>57.3441187927505</v>
      </c>
      <c r="J1022" s="127">
        <v>11.4688237585501</v>
      </c>
    </row>
    <row r="1023" spans="1:10">
      <c r="A1023" s="63">
        <v>311</v>
      </c>
      <c r="B1023" s="121" t="s">
        <v>173</v>
      </c>
      <c r="C1023" s="138"/>
      <c r="D1023" s="141"/>
      <c r="E1023" s="66" t="s">
        <v>137</v>
      </c>
      <c r="F1023" s="66" t="s">
        <v>134</v>
      </c>
      <c r="G1023" s="66" t="s">
        <v>135</v>
      </c>
      <c r="H1023" s="130">
        <v>14</v>
      </c>
      <c r="I1023" s="130">
        <v>1066.57971750765</v>
      </c>
      <c r="J1023" s="127">
        <v>76.18426553626071</v>
      </c>
    </row>
    <row r="1024" spans="1:10">
      <c r="A1024" s="63">
        <v>311</v>
      </c>
      <c r="B1024" s="121" t="s">
        <v>173</v>
      </c>
      <c r="C1024" s="138"/>
      <c r="D1024" s="141"/>
      <c r="E1024" s="67" t="s">
        <v>147</v>
      </c>
      <c r="F1024" s="67" t="s">
        <v>138</v>
      </c>
      <c r="G1024" s="67" t="s">
        <v>139</v>
      </c>
      <c r="H1024" s="130">
        <v>6</v>
      </c>
      <c r="I1024" s="130">
        <v>23.8570657055335</v>
      </c>
      <c r="J1024" s="127">
        <v>3.9761776175889167</v>
      </c>
    </row>
    <row r="1025" spans="1:10">
      <c r="A1025" s="63">
        <v>311</v>
      </c>
      <c r="B1025" s="121" t="s">
        <v>173</v>
      </c>
      <c r="C1025" s="138"/>
      <c r="D1025" s="141"/>
      <c r="E1025" s="67" t="s">
        <v>142</v>
      </c>
      <c r="F1025" s="67" t="s">
        <v>148</v>
      </c>
      <c r="G1025" s="67" t="s">
        <v>149</v>
      </c>
      <c r="H1025" s="130">
        <v>0</v>
      </c>
      <c r="I1025" s="130">
        <v>4</v>
      </c>
      <c r="J1025" s="127">
        <v>0</v>
      </c>
    </row>
    <row r="1026" spans="1:10">
      <c r="A1026" s="63">
        <v>311</v>
      </c>
      <c r="B1026" s="121" t="s">
        <v>173</v>
      </c>
      <c r="C1026" s="139"/>
      <c r="D1026" s="142"/>
      <c r="E1026" s="131" t="s">
        <v>189</v>
      </c>
      <c r="F1026" s="131" t="s">
        <v>143</v>
      </c>
      <c r="G1026" s="67" t="s">
        <v>144</v>
      </c>
      <c r="H1026" s="130">
        <v>0</v>
      </c>
      <c r="I1026" s="130">
        <v>2.9900614189215999</v>
      </c>
      <c r="J1026" s="127">
        <v>0</v>
      </c>
    </row>
    <row r="1027" spans="1:10">
      <c r="A1027" s="63">
        <v>311</v>
      </c>
      <c r="B1027" s="121" t="s">
        <v>173</v>
      </c>
      <c r="C1027" s="137" t="s">
        <v>151</v>
      </c>
      <c r="D1027" s="140" t="s">
        <v>235</v>
      </c>
      <c r="E1027" s="67" t="s">
        <v>129</v>
      </c>
      <c r="F1027" s="67" t="s">
        <v>185</v>
      </c>
      <c r="G1027" s="67" t="s">
        <v>186</v>
      </c>
      <c r="H1027" s="130">
        <v>21</v>
      </c>
      <c r="I1027" s="130">
        <v>7826.6751604382498</v>
      </c>
      <c r="J1027" s="127">
        <v>372.69881716372618</v>
      </c>
    </row>
    <row r="1028" spans="1:10">
      <c r="A1028" s="63">
        <v>311</v>
      </c>
      <c r="B1028" s="121" t="s">
        <v>173</v>
      </c>
      <c r="C1028" s="138"/>
      <c r="D1028" s="141"/>
      <c r="E1028" s="67" t="s">
        <v>130</v>
      </c>
      <c r="F1028" s="67" t="s">
        <v>187</v>
      </c>
      <c r="G1028" s="67" t="s">
        <v>188</v>
      </c>
      <c r="H1028" s="130">
        <v>18</v>
      </c>
      <c r="I1028" s="130">
        <v>7042.6920284624603</v>
      </c>
      <c r="J1028" s="127">
        <v>391.26066824791445</v>
      </c>
    </row>
    <row r="1029" spans="1:10">
      <c r="A1029" s="63">
        <v>311</v>
      </c>
      <c r="B1029" s="121" t="s">
        <v>173</v>
      </c>
      <c r="C1029" s="138"/>
      <c r="D1029" s="141"/>
      <c r="E1029" s="66" t="s">
        <v>133</v>
      </c>
      <c r="F1029" s="66" t="s">
        <v>131</v>
      </c>
      <c r="G1029" s="66" t="s">
        <v>132</v>
      </c>
      <c r="H1029" s="130">
        <v>17</v>
      </c>
      <c r="I1029" s="130">
        <v>2563.36863977643</v>
      </c>
      <c r="J1029" s="127">
        <v>150.78639057508411</v>
      </c>
    </row>
    <row r="1030" spans="1:10">
      <c r="A1030" s="63">
        <v>311</v>
      </c>
      <c r="B1030" s="121" t="s">
        <v>173</v>
      </c>
      <c r="C1030" s="138"/>
      <c r="D1030" s="141"/>
      <c r="E1030" s="66" t="s">
        <v>137</v>
      </c>
      <c r="F1030" s="66" t="s">
        <v>134</v>
      </c>
      <c r="G1030" s="66" t="s">
        <v>135</v>
      </c>
      <c r="H1030" s="130">
        <v>11</v>
      </c>
      <c r="I1030" s="130">
        <v>1018.70250165363</v>
      </c>
      <c r="J1030" s="127">
        <v>92.609318332148177</v>
      </c>
    </row>
    <row r="1031" spans="1:10">
      <c r="A1031" s="63">
        <v>311</v>
      </c>
      <c r="B1031" s="121" t="s">
        <v>173</v>
      </c>
      <c r="C1031" s="138"/>
      <c r="D1031" s="141"/>
      <c r="E1031" s="67" t="s">
        <v>147</v>
      </c>
      <c r="F1031" s="67" t="s">
        <v>138</v>
      </c>
      <c r="G1031" s="67" t="s">
        <v>139</v>
      </c>
      <c r="H1031" s="130">
        <v>11</v>
      </c>
      <c r="I1031" s="130">
        <v>276.64851574169029</v>
      </c>
      <c r="J1031" s="127">
        <v>25.14986506742639</v>
      </c>
    </row>
    <row r="1032" spans="1:10">
      <c r="A1032" s="63">
        <v>311</v>
      </c>
      <c r="B1032" s="121" t="s">
        <v>173</v>
      </c>
      <c r="C1032" s="138"/>
      <c r="D1032" s="141"/>
      <c r="E1032" s="67" t="s">
        <v>142</v>
      </c>
      <c r="F1032" s="67" t="s">
        <v>148</v>
      </c>
      <c r="G1032" s="67" t="s">
        <v>149</v>
      </c>
      <c r="H1032" s="130">
        <v>6</v>
      </c>
      <c r="I1032" s="130">
        <v>10.932116013590729</v>
      </c>
      <c r="J1032" s="127">
        <v>1.8220193355984549</v>
      </c>
    </row>
    <row r="1033" spans="1:10">
      <c r="A1033" s="63">
        <v>311</v>
      </c>
      <c r="B1033" s="121" t="s">
        <v>173</v>
      </c>
      <c r="C1033" s="139"/>
      <c r="D1033" s="142"/>
      <c r="E1033" s="131" t="s">
        <v>189</v>
      </c>
      <c r="F1033" s="131" t="s">
        <v>143</v>
      </c>
      <c r="G1033" s="67" t="s">
        <v>144</v>
      </c>
      <c r="H1033" s="130">
        <v>0</v>
      </c>
      <c r="I1033" s="130">
        <v>2</v>
      </c>
      <c r="J1033" s="127">
        <v>0</v>
      </c>
    </row>
    <row r="1034" spans="1:10">
      <c r="A1034" s="63">
        <v>311</v>
      </c>
      <c r="B1034" s="121" t="s">
        <v>173</v>
      </c>
      <c r="C1034" s="137" t="s">
        <v>152</v>
      </c>
      <c r="D1034" s="140">
        <v>370</v>
      </c>
      <c r="E1034" s="67" t="s">
        <v>129</v>
      </c>
      <c r="F1034" s="67" t="s">
        <v>185</v>
      </c>
      <c r="G1034" s="67" t="s">
        <v>186</v>
      </c>
      <c r="H1034" s="130">
        <v>68</v>
      </c>
      <c r="I1034" s="130">
        <v>27118.972723393101</v>
      </c>
      <c r="J1034" s="127">
        <v>398.80842240283971</v>
      </c>
    </row>
    <row r="1035" spans="1:10">
      <c r="A1035" s="63">
        <v>311</v>
      </c>
      <c r="B1035" s="121" t="s">
        <v>173</v>
      </c>
      <c r="C1035" s="138"/>
      <c r="D1035" s="141"/>
      <c r="E1035" s="67" t="s">
        <v>130</v>
      </c>
      <c r="F1035" s="67" t="s">
        <v>187</v>
      </c>
      <c r="G1035" s="67" t="s">
        <v>188</v>
      </c>
      <c r="H1035" s="130">
        <v>39</v>
      </c>
      <c r="I1035" s="130">
        <v>11945.512659743799</v>
      </c>
      <c r="J1035" s="127">
        <v>306.29519640368716</v>
      </c>
    </row>
    <row r="1036" spans="1:10">
      <c r="A1036" s="63">
        <v>311</v>
      </c>
      <c r="B1036" s="121" t="s">
        <v>173</v>
      </c>
      <c r="C1036" s="138"/>
      <c r="D1036" s="141"/>
      <c r="E1036" s="66" t="s">
        <v>133</v>
      </c>
      <c r="F1036" s="66" t="s">
        <v>131</v>
      </c>
      <c r="G1036" s="66" t="s">
        <v>132</v>
      </c>
      <c r="H1036" s="130">
        <v>14</v>
      </c>
      <c r="I1036" s="130">
        <v>3064.2798729257001</v>
      </c>
      <c r="J1036" s="127">
        <v>218.87713378040715</v>
      </c>
    </row>
    <row r="1037" spans="1:10">
      <c r="A1037" s="63">
        <v>311</v>
      </c>
      <c r="B1037" s="121" t="s">
        <v>173</v>
      </c>
      <c r="C1037" s="138"/>
      <c r="D1037" s="141"/>
      <c r="E1037" s="66" t="s">
        <v>137</v>
      </c>
      <c r="F1037" s="66" t="s">
        <v>134</v>
      </c>
      <c r="G1037" s="66" t="s">
        <v>135</v>
      </c>
      <c r="H1037" s="130">
        <v>12</v>
      </c>
      <c r="I1037" s="130">
        <v>1223.5614496619501</v>
      </c>
      <c r="J1037" s="127">
        <v>101.96345413849583</v>
      </c>
    </row>
    <row r="1038" spans="1:10">
      <c r="A1038" s="63">
        <v>311</v>
      </c>
      <c r="B1038" s="121" t="s">
        <v>173</v>
      </c>
      <c r="C1038" s="138"/>
      <c r="D1038" s="141"/>
      <c r="E1038" s="67" t="s">
        <v>147</v>
      </c>
      <c r="F1038" s="67" t="s">
        <v>138</v>
      </c>
      <c r="G1038" s="67" t="s">
        <v>139</v>
      </c>
      <c r="H1038" s="130">
        <v>10</v>
      </c>
      <c r="I1038" s="130">
        <v>328.86490964393226</v>
      </c>
      <c r="J1038" s="127">
        <v>32.886490964393225</v>
      </c>
    </row>
    <row r="1039" spans="1:10">
      <c r="A1039" s="63">
        <v>311</v>
      </c>
      <c r="B1039" s="121" t="s">
        <v>173</v>
      </c>
      <c r="C1039" s="138"/>
      <c r="D1039" s="141"/>
      <c r="E1039" s="67" t="s">
        <v>142</v>
      </c>
      <c r="F1039" s="67" t="s">
        <v>148</v>
      </c>
      <c r="G1039" s="67" t="s">
        <v>149</v>
      </c>
      <c r="H1039" s="130">
        <v>5</v>
      </c>
      <c r="I1039" s="130">
        <v>17.410431443324899</v>
      </c>
      <c r="J1039" s="127">
        <v>3.4820862886649797</v>
      </c>
    </row>
    <row r="1040" spans="1:10">
      <c r="A1040" s="63">
        <v>311</v>
      </c>
      <c r="B1040" s="121" t="s">
        <v>173</v>
      </c>
      <c r="C1040" s="139"/>
      <c r="D1040" s="142"/>
      <c r="E1040" s="131" t="s">
        <v>189</v>
      </c>
      <c r="F1040" s="131" t="s">
        <v>143</v>
      </c>
      <c r="G1040" s="67" t="s">
        <v>144</v>
      </c>
      <c r="H1040" s="130">
        <v>0</v>
      </c>
      <c r="I1040" s="130">
        <v>2</v>
      </c>
      <c r="J1040" s="127">
        <v>0</v>
      </c>
    </row>
    <row r="1041" spans="1:10">
      <c r="A1041" s="63">
        <v>311</v>
      </c>
      <c r="B1041" s="121" t="s">
        <v>173</v>
      </c>
      <c r="C1041" s="137" t="s">
        <v>153</v>
      </c>
      <c r="D1041" s="140" t="s">
        <v>230</v>
      </c>
      <c r="E1041" s="67" t="s">
        <v>129</v>
      </c>
      <c r="F1041" s="67" t="s">
        <v>185</v>
      </c>
      <c r="G1041" s="67" t="s">
        <v>186</v>
      </c>
      <c r="H1041" s="130">
        <v>0</v>
      </c>
      <c r="I1041" s="130">
        <v>2</v>
      </c>
      <c r="J1041" s="127">
        <v>0</v>
      </c>
    </row>
    <row r="1042" spans="1:10">
      <c r="A1042" s="63">
        <v>311</v>
      </c>
      <c r="B1042" s="121" t="s">
        <v>173</v>
      </c>
      <c r="C1042" s="138"/>
      <c r="D1042" s="141"/>
      <c r="E1042" s="67" t="s">
        <v>130</v>
      </c>
      <c r="F1042" s="67" t="s">
        <v>187</v>
      </c>
      <c r="G1042" s="67" t="s">
        <v>188</v>
      </c>
      <c r="H1042" s="130">
        <v>5</v>
      </c>
      <c r="I1042" s="130">
        <v>85.316840529447404</v>
      </c>
      <c r="J1042" s="127">
        <v>17.063368105889481</v>
      </c>
    </row>
    <row r="1043" spans="1:10">
      <c r="A1043" s="63">
        <v>311</v>
      </c>
      <c r="B1043" s="121" t="s">
        <v>173</v>
      </c>
      <c r="C1043" s="138"/>
      <c r="D1043" s="141"/>
      <c r="E1043" s="66" t="s">
        <v>133</v>
      </c>
      <c r="F1043" s="66" t="s">
        <v>131</v>
      </c>
      <c r="G1043" s="66" t="s">
        <v>132</v>
      </c>
      <c r="H1043" s="130">
        <v>9</v>
      </c>
      <c r="I1043" s="130">
        <v>443.01084904931201</v>
      </c>
      <c r="J1043" s="127">
        <v>49.223427672145782</v>
      </c>
    </row>
    <row r="1044" spans="1:10">
      <c r="A1044" s="63">
        <v>311</v>
      </c>
      <c r="B1044" s="121" t="s">
        <v>173</v>
      </c>
      <c r="C1044" s="138"/>
      <c r="D1044" s="141"/>
      <c r="E1044" s="66" t="s">
        <v>137</v>
      </c>
      <c r="F1044" s="66" t="s">
        <v>134</v>
      </c>
      <c r="G1044" s="66" t="s">
        <v>135</v>
      </c>
      <c r="H1044" s="130">
        <v>26</v>
      </c>
      <c r="I1044" s="130">
        <v>1165.4383590803</v>
      </c>
      <c r="J1044" s="127">
        <v>44.824552272319231</v>
      </c>
    </row>
    <row r="1045" spans="1:10">
      <c r="A1045" s="63">
        <v>311</v>
      </c>
      <c r="B1045" s="121" t="s">
        <v>173</v>
      </c>
      <c r="C1045" s="138"/>
      <c r="D1045" s="141"/>
      <c r="E1045" s="67" t="s">
        <v>147</v>
      </c>
      <c r="F1045" s="67" t="s">
        <v>138</v>
      </c>
      <c r="G1045" s="67" t="s">
        <v>139</v>
      </c>
      <c r="H1045" s="130">
        <v>59</v>
      </c>
      <c r="I1045" s="130">
        <v>910.59443497521704</v>
      </c>
      <c r="J1045" s="127">
        <v>15.433803982630797</v>
      </c>
    </row>
    <row r="1046" spans="1:10">
      <c r="A1046" s="63">
        <v>311</v>
      </c>
      <c r="B1046" s="121" t="s">
        <v>173</v>
      </c>
      <c r="C1046" s="138"/>
      <c r="D1046" s="141"/>
      <c r="E1046" s="67" t="s">
        <v>142</v>
      </c>
      <c r="F1046" s="67" t="s">
        <v>148</v>
      </c>
      <c r="G1046" s="67" t="s">
        <v>149</v>
      </c>
      <c r="H1046" s="130">
        <v>7</v>
      </c>
      <c r="I1046" s="130">
        <v>15.902144598124401</v>
      </c>
      <c r="J1046" s="127">
        <v>2.2717349425892004</v>
      </c>
    </row>
    <row r="1047" spans="1:10">
      <c r="A1047" s="63">
        <v>311</v>
      </c>
      <c r="B1047" s="121" t="s">
        <v>173</v>
      </c>
      <c r="C1047" s="139"/>
      <c r="D1047" s="142"/>
      <c r="E1047" s="131" t="s">
        <v>189</v>
      </c>
      <c r="F1047" s="131" t="s">
        <v>143</v>
      </c>
      <c r="G1047" s="67" t="s">
        <v>144</v>
      </c>
      <c r="H1047" s="130">
        <v>0</v>
      </c>
      <c r="I1047" s="130">
        <v>5.7505459160450396</v>
      </c>
      <c r="J1047" s="127">
        <v>0</v>
      </c>
    </row>
    <row r="1048" spans="1:10">
      <c r="A1048" s="63">
        <v>311</v>
      </c>
      <c r="B1048" s="121" t="s">
        <v>173</v>
      </c>
      <c r="C1048" s="137" t="s">
        <v>154</v>
      </c>
      <c r="D1048" s="140" t="s">
        <v>214</v>
      </c>
      <c r="E1048" s="67" t="s">
        <v>130</v>
      </c>
      <c r="F1048" s="67" t="s">
        <v>187</v>
      </c>
      <c r="G1048" s="67" t="s">
        <v>188</v>
      </c>
      <c r="H1048" s="130">
        <v>0</v>
      </c>
      <c r="I1048" s="130">
        <v>5.4914500340880297</v>
      </c>
      <c r="J1048" s="127">
        <v>0</v>
      </c>
    </row>
    <row r="1049" spans="1:10">
      <c r="A1049" s="63">
        <v>311</v>
      </c>
      <c r="B1049" s="121" t="s">
        <v>173</v>
      </c>
      <c r="C1049" s="138"/>
      <c r="D1049" s="141"/>
      <c r="E1049" s="66" t="s">
        <v>133</v>
      </c>
      <c r="F1049" s="66" t="s">
        <v>131</v>
      </c>
      <c r="G1049" s="66" t="s">
        <v>132</v>
      </c>
      <c r="H1049" s="130">
        <v>0</v>
      </c>
      <c r="I1049" s="130">
        <v>4.6642969614634602</v>
      </c>
      <c r="J1049" s="127">
        <v>0</v>
      </c>
    </row>
    <row r="1050" spans="1:10">
      <c r="A1050" s="63">
        <v>311</v>
      </c>
      <c r="B1050" s="121" t="s">
        <v>173</v>
      </c>
      <c r="C1050" s="138"/>
      <c r="D1050" s="141"/>
      <c r="E1050" s="66" t="s">
        <v>137</v>
      </c>
      <c r="F1050" s="66" t="s">
        <v>134</v>
      </c>
      <c r="G1050" s="66" t="s">
        <v>135</v>
      </c>
      <c r="H1050" s="130">
        <v>0</v>
      </c>
      <c r="I1050" s="130">
        <v>3.05438689874445</v>
      </c>
      <c r="J1050" s="127">
        <v>0</v>
      </c>
    </row>
    <row r="1051" spans="1:10">
      <c r="A1051" s="63">
        <v>311</v>
      </c>
      <c r="B1051" s="121" t="s">
        <v>173</v>
      </c>
      <c r="C1051" s="138"/>
      <c r="D1051" s="141"/>
      <c r="E1051" s="67" t="s">
        <v>147</v>
      </c>
      <c r="F1051" s="67" t="s">
        <v>138</v>
      </c>
      <c r="G1051" s="67" t="s">
        <v>139</v>
      </c>
      <c r="H1051" s="130">
        <v>0</v>
      </c>
      <c r="I1051" s="130">
        <v>8.7762766848341904</v>
      </c>
      <c r="J1051" s="127">
        <v>0</v>
      </c>
    </row>
    <row r="1052" spans="1:10">
      <c r="A1052" s="63">
        <v>311</v>
      </c>
      <c r="B1052" s="121" t="s">
        <v>173</v>
      </c>
      <c r="C1052" s="138"/>
      <c r="D1052" s="141"/>
      <c r="E1052" s="67" t="s">
        <v>142</v>
      </c>
      <c r="F1052" s="67" t="s">
        <v>148</v>
      </c>
      <c r="G1052" s="67" t="s">
        <v>149</v>
      </c>
      <c r="H1052" s="130">
        <v>0</v>
      </c>
      <c r="I1052" s="130">
        <v>6</v>
      </c>
      <c r="J1052" s="127">
        <v>0</v>
      </c>
    </row>
    <row r="1053" spans="1:10">
      <c r="A1053" s="63">
        <v>311</v>
      </c>
      <c r="B1053" s="121" t="s">
        <v>173</v>
      </c>
      <c r="C1053" s="139"/>
      <c r="D1053" s="142"/>
      <c r="E1053" s="131" t="s">
        <v>189</v>
      </c>
      <c r="F1053" s="131" t="s">
        <v>143</v>
      </c>
      <c r="G1053" s="67" t="s">
        <v>144</v>
      </c>
      <c r="H1053" s="130">
        <v>6</v>
      </c>
      <c r="I1053" s="130">
        <v>12.41925459736194</v>
      </c>
      <c r="J1053" s="127">
        <v>2.06987576622699</v>
      </c>
    </row>
    <row r="1054" spans="1:10">
      <c r="A1054" s="63">
        <v>311</v>
      </c>
      <c r="B1054" s="121" t="s">
        <v>173</v>
      </c>
      <c r="C1054" s="137" t="s">
        <v>155</v>
      </c>
      <c r="D1054" s="140" t="s">
        <v>204</v>
      </c>
      <c r="E1054" s="67" t="s">
        <v>129</v>
      </c>
      <c r="F1054" s="67" t="s">
        <v>185</v>
      </c>
      <c r="G1054" s="67" t="s">
        <v>186</v>
      </c>
      <c r="H1054" s="130">
        <v>11</v>
      </c>
      <c r="I1054" s="130">
        <v>4531.8153238151399</v>
      </c>
      <c r="J1054" s="127">
        <v>411.98321125592179</v>
      </c>
    </row>
    <row r="1055" spans="1:10">
      <c r="A1055" s="63">
        <v>311</v>
      </c>
      <c r="B1055" s="121" t="s">
        <v>173</v>
      </c>
      <c r="C1055" s="138"/>
      <c r="D1055" s="141"/>
      <c r="E1055" s="67" t="s">
        <v>130</v>
      </c>
      <c r="F1055" s="67" t="s">
        <v>187</v>
      </c>
      <c r="G1055" s="67" t="s">
        <v>188</v>
      </c>
      <c r="H1055" s="130">
        <v>26</v>
      </c>
      <c r="I1055" s="130">
        <v>4898.5142104555298</v>
      </c>
      <c r="J1055" s="127">
        <v>188.40439270982807</v>
      </c>
    </row>
    <row r="1056" spans="1:10">
      <c r="A1056" s="63">
        <v>311</v>
      </c>
      <c r="B1056" s="121" t="s">
        <v>173</v>
      </c>
      <c r="C1056" s="138"/>
      <c r="D1056" s="141"/>
      <c r="E1056" s="66" t="s">
        <v>133</v>
      </c>
      <c r="F1056" s="66" t="s">
        <v>131</v>
      </c>
      <c r="G1056" s="66" t="s">
        <v>132</v>
      </c>
      <c r="H1056" s="130">
        <v>25</v>
      </c>
      <c r="I1056" s="130">
        <v>701.71163743158297</v>
      </c>
      <c r="J1056" s="127">
        <v>28.068465497263318</v>
      </c>
    </row>
    <row r="1057" spans="1:10">
      <c r="A1057" s="63">
        <v>311</v>
      </c>
      <c r="B1057" s="121" t="s">
        <v>173</v>
      </c>
      <c r="C1057" s="138"/>
      <c r="D1057" s="141"/>
      <c r="E1057" s="66" t="s">
        <v>137</v>
      </c>
      <c r="F1057" s="66" t="s">
        <v>134</v>
      </c>
      <c r="G1057" s="66" t="s">
        <v>135</v>
      </c>
      <c r="H1057" s="130">
        <v>25</v>
      </c>
      <c r="I1057" s="130">
        <v>1070.9872456955281</v>
      </c>
      <c r="J1057" s="127">
        <v>42.839489827821126</v>
      </c>
    </row>
    <row r="1058" spans="1:10">
      <c r="A1058" s="63">
        <v>311</v>
      </c>
      <c r="B1058" s="121" t="s">
        <v>173</v>
      </c>
      <c r="C1058" s="138"/>
      <c r="D1058" s="141"/>
      <c r="E1058" s="67" t="s">
        <v>147</v>
      </c>
      <c r="F1058" s="67" t="s">
        <v>138</v>
      </c>
      <c r="G1058" s="67" t="s">
        <v>139</v>
      </c>
      <c r="H1058" s="130">
        <v>48</v>
      </c>
      <c r="I1058" s="130">
        <v>608.04067069429095</v>
      </c>
      <c r="J1058" s="127">
        <v>12.667513972797728</v>
      </c>
    </row>
    <row r="1059" spans="1:10">
      <c r="A1059" s="63">
        <v>311</v>
      </c>
      <c r="B1059" s="121" t="s">
        <v>173</v>
      </c>
      <c r="C1059" s="138"/>
      <c r="D1059" s="141"/>
      <c r="E1059" s="67" t="s">
        <v>142</v>
      </c>
      <c r="F1059" s="67" t="s">
        <v>148</v>
      </c>
      <c r="G1059" s="67" t="s">
        <v>149</v>
      </c>
      <c r="H1059" s="130">
        <v>0</v>
      </c>
      <c r="I1059" s="130">
        <v>6.8184864210088998</v>
      </c>
      <c r="J1059" s="127">
        <v>0</v>
      </c>
    </row>
    <row r="1060" spans="1:10">
      <c r="A1060" s="63">
        <v>311</v>
      </c>
      <c r="B1060" s="121" t="s">
        <v>173</v>
      </c>
      <c r="C1060" s="139"/>
      <c r="D1060" s="142"/>
      <c r="E1060" s="131" t="s">
        <v>189</v>
      </c>
      <c r="F1060" s="131" t="s">
        <v>143</v>
      </c>
      <c r="G1060" s="67" t="s">
        <v>144</v>
      </c>
      <c r="H1060" s="130">
        <v>0</v>
      </c>
      <c r="I1060" s="130">
        <v>5.91750233096381</v>
      </c>
      <c r="J1060" s="127">
        <v>0</v>
      </c>
    </row>
    <row r="1061" spans="1:10">
      <c r="A1061" s="63">
        <v>311</v>
      </c>
      <c r="B1061" s="121" t="s">
        <v>173</v>
      </c>
      <c r="C1061" s="63" t="s">
        <v>145</v>
      </c>
      <c r="D1061" s="65"/>
      <c r="E1061" s="63"/>
      <c r="F1061" s="63"/>
      <c r="G1061" s="63"/>
      <c r="H1061" s="130">
        <v>748</v>
      </c>
      <c r="I1061" s="130">
        <v>112068.76009680101</v>
      </c>
      <c r="J1061" s="127"/>
    </row>
    <row r="1062" spans="1:10">
      <c r="A1062" s="63">
        <v>311</v>
      </c>
      <c r="B1062" s="121" t="s">
        <v>174</v>
      </c>
      <c r="C1062" s="137" t="s">
        <v>128</v>
      </c>
      <c r="D1062" s="140" t="s">
        <v>261</v>
      </c>
      <c r="E1062" s="67" t="s">
        <v>129</v>
      </c>
      <c r="F1062" s="67" t="s">
        <v>185</v>
      </c>
      <c r="G1062" s="67" t="s">
        <v>186</v>
      </c>
      <c r="H1062" s="130">
        <v>15</v>
      </c>
      <c r="I1062" s="130">
        <v>1604.2368636931701</v>
      </c>
      <c r="J1062" s="127">
        <v>106.94912424621134</v>
      </c>
    </row>
    <row r="1063" spans="1:10">
      <c r="A1063" s="63">
        <v>312</v>
      </c>
      <c r="B1063" s="121" t="s">
        <v>174</v>
      </c>
      <c r="C1063" s="138"/>
      <c r="D1063" s="141"/>
      <c r="E1063" s="67" t="s">
        <v>130</v>
      </c>
      <c r="F1063" s="67" t="s">
        <v>187</v>
      </c>
      <c r="G1063" s="67" t="s">
        <v>188</v>
      </c>
      <c r="H1063" s="130">
        <v>22</v>
      </c>
      <c r="I1063" s="130">
        <v>1591.1124265487299</v>
      </c>
      <c r="J1063" s="127">
        <v>72.323292115851359</v>
      </c>
    </row>
    <row r="1064" spans="1:10">
      <c r="A1064" s="63">
        <v>312</v>
      </c>
      <c r="B1064" s="121" t="s">
        <v>174</v>
      </c>
      <c r="C1064" s="138"/>
      <c r="D1064" s="141"/>
      <c r="E1064" s="66" t="s">
        <v>133</v>
      </c>
      <c r="F1064" s="66" t="s">
        <v>131</v>
      </c>
      <c r="G1064" s="66" t="s">
        <v>132</v>
      </c>
      <c r="H1064" s="130">
        <v>5</v>
      </c>
      <c r="I1064" s="130">
        <v>108.19842875066</v>
      </c>
      <c r="J1064" s="127">
        <v>21.639685750131999</v>
      </c>
    </row>
    <row r="1065" spans="1:10">
      <c r="A1065" s="63">
        <v>312</v>
      </c>
      <c r="B1065" s="121" t="s">
        <v>174</v>
      </c>
      <c r="C1065" s="138"/>
      <c r="D1065" s="141"/>
      <c r="E1065" s="66" t="s">
        <v>137</v>
      </c>
      <c r="F1065" s="66" t="s">
        <v>134</v>
      </c>
      <c r="G1065" s="66" t="s">
        <v>135</v>
      </c>
      <c r="H1065" s="130">
        <v>5</v>
      </c>
      <c r="I1065" s="130">
        <v>93.817260739020199</v>
      </c>
      <c r="J1065" s="127">
        <v>18.763452147804038</v>
      </c>
    </row>
    <row r="1066" spans="1:10">
      <c r="A1066" s="63">
        <v>312</v>
      </c>
      <c r="B1066" s="121" t="s">
        <v>174</v>
      </c>
      <c r="C1066" s="139"/>
      <c r="D1066" s="142"/>
      <c r="E1066" s="67" t="s">
        <v>147</v>
      </c>
      <c r="F1066" s="67" t="s">
        <v>138</v>
      </c>
      <c r="G1066" s="67" t="s">
        <v>139</v>
      </c>
      <c r="H1066" s="130">
        <v>0</v>
      </c>
      <c r="I1066" s="130">
        <v>7.2475095983939797</v>
      </c>
      <c r="J1066" s="127">
        <v>0</v>
      </c>
    </row>
    <row r="1067" spans="1:10">
      <c r="A1067" s="63">
        <v>312</v>
      </c>
      <c r="B1067" s="121" t="s">
        <v>174</v>
      </c>
      <c r="C1067" s="137" t="s">
        <v>136</v>
      </c>
      <c r="D1067" s="140" t="s">
        <v>220</v>
      </c>
      <c r="E1067" s="67" t="s">
        <v>129</v>
      </c>
      <c r="F1067" s="67" t="s">
        <v>185</v>
      </c>
      <c r="G1067" s="67" t="s">
        <v>186</v>
      </c>
      <c r="H1067" s="130">
        <v>15</v>
      </c>
      <c r="I1067" s="130">
        <v>1223.9422634633099</v>
      </c>
      <c r="J1067" s="127">
        <v>81.596150897553997</v>
      </c>
    </row>
    <row r="1068" spans="1:10">
      <c r="A1068" s="63">
        <v>312</v>
      </c>
      <c r="B1068" s="121" t="s">
        <v>174</v>
      </c>
      <c r="C1068" s="138"/>
      <c r="D1068" s="141"/>
      <c r="E1068" s="67" t="s">
        <v>130</v>
      </c>
      <c r="F1068" s="67" t="s">
        <v>187</v>
      </c>
      <c r="G1068" s="67" t="s">
        <v>188</v>
      </c>
      <c r="H1068" s="130">
        <v>15</v>
      </c>
      <c r="I1068" s="130">
        <v>921.68133681054996</v>
      </c>
      <c r="J1068" s="127">
        <v>61.445422454036667</v>
      </c>
    </row>
    <row r="1069" spans="1:10">
      <c r="A1069" s="63">
        <v>312</v>
      </c>
      <c r="B1069" s="121" t="s">
        <v>174</v>
      </c>
      <c r="C1069" s="138"/>
      <c r="D1069" s="141"/>
      <c r="E1069" s="66" t="s">
        <v>133</v>
      </c>
      <c r="F1069" s="66" t="s">
        <v>131</v>
      </c>
      <c r="G1069" s="66" t="s">
        <v>132</v>
      </c>
      <c r="H1069" s="130">
        <v>11</v>
      </c>
      <c r="I1069" s="130">
        <v>306.20656318098901</v>
      </c>
      <c r="J1069" s="127">
        <v>27.836960289180819</v>
      </c>
    </row>
    <row r="1070" spans="1:10">
      <c r="A1070" s="63">
        <v>312</v>
      </c>
      <c r="B1070" s="121" t="s">
        <v>174</v>
      </c>
      <c r="C1070" s="138"/>
      <c r="D1070" s="141"/>
      <c r="E1070" s="66" t="s">
        <v>137</v>
      </c>
      <c r="F1070" s="66" t="s">
        <v>134</v>
      </c>
      <c r="G1070" s="66" t="s">
        <v>135</v>
      </c>
      <c r="H1070" s="130">
        <v>6</v>
      </c>
      <c r="I1070" s="130">
        <v>135.04603801901499</v>
      </c>
      <c r="J1070" s="127">
        <v>22.507673003169163</v>
      </c>
    </row>
    <row r="1071" spans="1:10">
      <c r="A1071" s="63">
        <v>312</v>
      </c>
      <c r="B1071" s="121" t="s">
        <v>174</v>
      </c>
      <c r="C1071" s="138"/>
      <c r="D1071" s="141"/>
      <c r="E1071" s="67" t="s">
        <v>147</v>
      </c>
      <c r="F1071" s="67" t="s">
        <v>138</v>
      </c>
      <c r="G1071" s="67" t="s">
        <v>139</v>
      </c>
      <c r="H1071" s="130">
        <v>16</v>
      </c>
      <c r="I1071" s="130">
        <v>100.715358556398</v>
      </c>
      <c r="J1071" s="127">
        <v>6.2947099097748751</v>
      </c>
    </row>
    <row r="1072" spans="1:10">
      <c r="A1072" s="63">
        <v>312</v>
      </c>
      <c r="B1072" s="121" t="s">
        <v>174</v>
      </c>
      <c r="C1072" s="138"/>
      <c r="D1072" s="141"/>
      <c r="E1072" s="67" t="s">
        <v>142</v>
      </c>
      <c r="F1072" s="67" t="s">
        <v>148</v>
      </c>
      <c r="G1072" s="67" t="s">
        <v>149</v>
      </c>
      <c r="H1072" s="130">
        <v>0</v>
      </c>
      <c r="I1072" s="130">
        <v>7.8148329832290404</v>
      </c>
      <c r="J1072" s="127">
        <v>0</v>
      </c>
    </row>
    <row r="1073" spans="1:10">
      <c r="A1073" s="63">
        <v>312</v>
      </c>
      <c r="B1073" s="121" t="s">
        <v>174</v>
      </c>
      <c r="C1073" s="139"/>
      <c r="D1073" s="142"/>
      <c r="E1073" s="131" t="s">
        <v>189</v>
      </c>
      <c r="F1073" s="131" t="s">
        <v>143</v>
      </c>
      <c r="G1073" s="67" t="s">
        <v>144</v>
      </c>
      <c r="H1073" s="130">
        <v>0</v>
      </c>
      <c r="I1073" s="130">
        <v>2.0020410053785098</v>
      </c>
      <c r="J1073" s="127">
        <v>0</v>
      </c>
    </row>
    <row r="1074" spans="1:10">
      <c r="A1074" s="63">
        <v>312</v>
      </c>
      <c r="B1074" s="121" t="s">
        <v>174</v>
      </c>
      <c r="C1074" s="137" t="s">
        <v>140</v>
      </c>
      <c r="D1074" s="140" t="s">
        <v>206</v>
      </c>
      <c r="E1074" s="67" t="s">
        <v>129</v>
      </c>
      <c r="F1074" s="67" t="s">
        <v>185</v>
      </c>
      <c r="G1074" s="67" t="s">
        <v>186</v>
      </c>
      <c r="H1074" s="130">
        <v>5</v>
      </c>
      <c r="I1074" s="130">
        <v>57.635612607022303</v>
      </c>
      <c r="J1074" s="127">
        <v>11.527122521404461</v>
      </c>
    </row>
    <row r="1075" spans="1:10">
      <c r="A1075" s="63">
        <v>312</v>
      </c>
      <c r="B1075" s="121" t="s">
        <v>174</v>
      </c>
      <c r="C1075" s="138"/>
      <c r="D1075" s="141"/>
      <c r="E1075" s="67" t="s">
        <v>130</v>
      </c>
      <c r="F1075" s="67" t="s">
        <v>187</v>
      </c>
      <c r="G1075" s="67" t="s">
        <v>188</v>
      </c>
      <c r="H1075" s="130">
        <v>5</v>
      </c>
      <c r="I1075" s="130">
        <v>112.83082109742899</v>
      </c>
      <c r="J1075" s="127">
        <v>22.566164219485799</v>
      </c>
    </row>
    <row r="1076" spans="1:10">
      <c r="A1076" s="63">
        <v>312</v>
      </c>
      <c r="B1076" s="121" t="s">
        <v>174</v>
      </c>
      <c r="C1076" s="138"/>
      <c r="D1076" s="141"/>
      <c r="E1076" s="66" t="s">
        <v>133</v>
      </c>
      <c r="F1076" s="66" t="s">
        <v>131</v>
      </c>
      <c r="G1076" s="66" t="s">
        <v>132</v>
      </c>
      <c r="H1076" s="130">
        <v>5</v>
      </c>
      <c r="I1076" s="130">
        <v>28.6259171783006</v>
      </c>
      <c r="J1076" s="127">
        <v>5.7251834356601199</v>
      </c>
    </row>
    <row r="1077" spans="1:10">
      <c r="A1077" s="63">
        <v>312</v>
      </c>
      <c r="B1077" s="121" t="s">
        <v>174</v>
      </c>
      <c r="C1077" s="138"/>
      <c r="D1077" s="141"/>
      <c r="E1077" s="66" t="s">
        <v>137</v>
      </c>
      <c r="F1077" s="66" t="s">
        <v>134</v>
      </c>
      <c r="G1077" s="66" t="s">
        <v>135</v>
      </c>
      <c r="H1077" s="130">
        <v>5</v>
      </c>
      <c r="I1077" s="130">
        <v>40.443522320172399</v>
      </c>
      <c r="J1077" s="127">
        <v>8.0887044640344801</v>
      </c>
    </row>
    <row r="1078" spans="1:10">
      <c r="A1078" s="63">
        <v>312</v>
      </c>
      <c r="B1078" s="121" t="s">
        <v>174</v>
      </c>
      <c r="C1078" s="138"/>
      <c r="D1078" s="141"/>
      <c r="E1078" s="67" t="s">
        <v>147</v>
      </c>
      <c r="F1078" s="67" t="s">
        <v>138</v>
      </c>
      <c r="G1078" s="67" t="s">
        <v>139</v>
      </c>
      <c r="H1078" s="130">
        <v>5</v>
      </c>
      <c r="I1078" s="130">
        <v>22.412602665573001</v>
      </c>
      <c r="J1078" s="127">
        <v>4.4825205331146005</v>
      </c>
    </row>
    <row r="1079" spans="1:10">
      <c r="A1079" s="63">
        <v>312</v>
      </c>
      <c r="B1079" s="121" t="s">
        <v>174</v>
      </c>
      <c r="C1079" s="138"/>
      <c r="D1079" s="141"/>
      <c r="E1079" s="67" t="s">
        <v>142</v>
      </c>
      <c r="F1079" s="67" t="s">
        <v>148</v>
      </c>
      <c r="G1079" s="67" t="s">
        <v>149</v>
      </c>
      <c r="H1079" s="130">
        <v>5</v>
      </c>
      <c r="I1079" s="130">
        <v>9.1199208043758109</v>
      </c>
      <c r="J1079" s="127">
        <v>1.8239841608751621</v>
      </c>
    </row>
    <row r="1080" spans="1:10">
      <c r="A1080" s="63">
        <v>312</v>
      </c>
      <c r="B1080" s="121" t="s">
        <v>174</v>
      </c>
      <c r="C1080" s="139"/>
      <c r="D1080" s="142"/>
      <c r="E1080" s="131" t="s">
        <v>189</v>
      </c>
      <c r="F1080" s="131" t="s">
        <v>143</v>
      </c>
      <c r="G1080" s="67" t="s">
        <v>144</v>
      </c>
      <c r="H1080" s="130">
        <v>5</v>
      </c>
      <c r="I1080" s="130">
        <v>9.6926665445825702</v>
      </c>
      <c r="J1080" s="127">
        <v>1.938533308916514</v>
      </c>
    </row>
    <row r="1081" spans="1:10">
      <c r="A1081" s="63">
        <v>312</v>
      </c>
      <c r="B1081" s="121" t="s">
        <v>174</v>
      </c>
      <c r="C1081" s="137" t="s">
        <v>141</v>
      </c>
      <c r="D1081" s="140" t="s">
        <v>217</v>
      </c>
      <c r="E1081" s="67" t="s">
        <v>129</v>
      </c>
      <c r="F1081" s="67" t="s">
        <v>185</v>
      </c>
      <c r="G1081" s="67" t="s">
        <v>186</v>
      </c>
      <c r="H1081" s="130">
        <v>21</v>
      </c>
      <c r="I1081" s="130">
        <v>2627.1640453006598</v>
      </c>
      <c r="J1081" s="127">
        <v>125.10304977622189</v>
      </c>
    </row>
    <row r="1082" spans="1:10">
      <c r="A1082" s="63">
        <v>312</v>
      </c>
      <c r="B1082" s="121" t="s">
        <v>174</v>
      </c>
      <c r="C1082" s="138"/>
      <c r="D1082" s="141"/>
      <c r="E1082" s="67" t="s">
        <v>130</v>
      </c>
      <c r="F1082" s="67" t="s">
        <v>187</v>
      </c>
      <c r="G1082" s="67" t="s">
        <v>188</v>
      </c>
      <c r="H1082" s="130">
        <v>16</v>
      </c>
      <c r="I1082" s="130">
        <v>1609.2784817597001</v>
      </c>
      <c r="J1082" s="127">
        <v>100.57990510998125</v>
      </c>
    </row>
    <row r="1083" spans="1:10">
      <c r="A1083" s="63">
        <v>312</v>
      </c>
      <c r="B1083" s="121" t="s">
        <v>174</v>
      </c>
      <c r="C1083" s="138"/>
      <c r="D1083" s="141"/>
      <c r="E1083" s="66" t="s">
        <v>133</v>
      </c>
      <c r="F1083" s="66" t="s">
        <v>131</v>
      </c>
      <c r="G1083" s="66" t="s">
        <v>132</v>
      </c>
      <c r="H1083" s="130">
        <v>7</v>
      </c>
      <c r="I1083" s="130">
        <v>443.74709466552503</v>
      </c>
      <c r="J1083" s="127">
        <v>63.392442095075005</v>
      </c>
    </row>
    <row r="1084" spans="1:10">
      <c r="A1084" s="63">
        <v>312</v>
      </c>
      <c r="B1084" s="121" t="s">
        <v>174</v>
      </c>
      <c r="C1084" s="138"/>
      <c r="D1084" s="141"/>
      <c r="E1084" s="66" t="s">
        <v>137</v>
      </c>
      <c r="F1084" s="66" t="s">
        <v>134</v>
      </c>
      <c r="G1084" s="66" t="s">
        <v>135</v>
      </c>
      <c r="H1084" s="130">
        <v>5</v>
      </c>
      <c r="I1084" s="130">
        <v>170.63441023874401</v>
      </c>
      <c r="J1084" s="127">
        <v>34.126882047748801</v>
      </c>
    </row>
    <row r="1085" spans="1:10">
      <c r="A1085" s="63">
        <v>312</v>
      </c>
      <c r="B1085" s="121" t="s">
        <v>174</v>
      </c>
      <c r="C1085" s="138"/>
      <c r="D1085" s="141"/>
      <c r="E1085" s="67" t="s">
        <v>147</v>
      </c>
      <c r="F1085" s="67" t="s">
        <v>138</v>
      </c>
      <c r="G1085" s="67" t="s">
        <v>139</v>
      </c>
      <c r="H1085" s="130">
        <v>8</v>
      </c>
      <c r="I1085" s="130">
        <v>99.648572516748303</v>
      </c>
      <c r="J1085" s="127">
        <v>12.456071564593538</v>
      </c>
    </row>
    <row r="1086" spans="1:10">
      <c r="A1086" s="63">
        <v>312</v>
      </c>
      <c r="B1086" s="121" t="s">
        <v>174</v>
      </c>
      <c r="C1086" s="138"/>
      <c r="D1086" s="141"/>
      <c r="E1086" s="67" t="s">
        <v>142</v>
      </c>
      <c r="F1086" s="67" t="s">
        <v>148</v>
      </c>
      <c r="G1086" s="67" t="s">
        <v>149</v>
      </c>
      <c r="H1086" s="130">
        <v>0</v>
      </c>
      <c r="I1086" s="130">
        <v>1</v>
      </c>
      <c r="J1086" s="127">
        <v>0</v>
      </c>
    </row>
    <row r="1087" spans="1:10">
      <c r="A1087" s="63">
        <v>312</v>
      </c>
      <c r="B1087" s="121" t="s">
        <v>174</v>
      </c>
      <c r="C1087" s="139"/>
      <c r="D1087" s="142"/>
      <c r="E1087" s="131" t="s">
        <v>189</v>
      </c>
      <c r="F1087" s="131" t="s">
        <v>143</v>
      </c>
      <c r="G1087" s="67" t="s">
        <v>144</v>
      </c>
      <c r="H1087" s="130">
        <v>0</v>
      </c>
      <c r="I1087" s="130">
        <v>1.00204100537851</v>
      </c>
      <c r="J1087" s="127">
        <v>0</v>
      </c>
    </row>
    <row r="1088" spans="1:10">
      <c r="A1088" s="63">
        <v>312</v>
      </c>
      <c r="B1088" s="121" t="s">
        <v>174</v>
      </c>
      <c r="C1088" s="137" t="s">
        <v>150</v>
      </c>
      <c r="D1088" s="140">
        <v>361</v>
      </c>
      <c r="E1088" s="67" t="s">
        <v>129</v>
      </c>
      <c r="F1088" s="67" t="s">
        <v>185</v>
      </c>
      <c r="G1088" s="67" t="s">
        <v>186</v>
      </c>
      <c r="H1088" s="130">
        <v>5</v>
      </c>
      <c r="I1088" s="130">
        <v>217.47227583087201</v>
      </c>
      <c r="J1088" s="127">
        <v>43.494455166174404</v>
      </c>
    </row>
    <row r="1089" spans="1:10">
      <c r="A1089" s="63">
        <v>312</v>
      </c>
      <c r="B1089" s="121" t="s">
        <v>174</v>
      </c>
      <c r="C1089" s="138"/>
      <c r="D1089" s="141"/>
      <c r="E1089" s="67" t="s">
        <v>130</v>
      </c>
      <c r="F1089" s="67" t="s">
        <v>187</v>
      </c>
      <c r="G1089" s="67" t="s">
        <v>188</v>
      </c>
      <c r="H1089" s="130">
        <v>6</v>
      </c>
      <c r="I1089" s="130">
        <v>593.406654244626</v>
      </c>
      <c r="J1089" s="127">
        <v>98.901109040771004</v>
      </c>
    </row>
    <row r="1090" spans="1:10">
      <c r="A1090" s="63">
        <v>312</v>
      </c>
      <c r="B1090" s="121" t="s">
        <v>174</v>
      </c>
      <c r="C1090" s="138"/>
      <c r="D1090" s="141"/>
      <c r="E1090" s="66" t="s">
        <v>133</v>
      </c>
      <c r="F1090" s="66" t="s">
        <v>131</v>
      </c>
      <c r="G1090" s="66" t="s">
        <v>132</v>
      </c>
      <c r="H1090" s="130">
        <v>9</v>
      </c>
      <c r="I1090" s="130">
        <v>235.74174983768901</v>
      </c>
      <c r="J1090" s="127">
        <v>26.193527759743223</v>
      </c>
    </row>
    <row r="1091" spans="1:10">
      <c r="A1091" s="63">
        <v>312</v>
      </c>
      <c r="B1091" s="121" t="s">
        <v>174</v>
      </c>
      <c r="C1091" s="138"/>
      <c r="D1091" s="141"/>
      <c r="E1091" s="66" t="s">
        <v>137</v>
      </c>
      <c r="F1091" s="66" t="s">
        <v>134</v>
      </c>
      <c r="G1091" s="66" t="s">
        <v>135</v>
      </c>
      <c r="H1091" s="130">
        <v>5</v>
      </c>
      <c r="I1091" s="130">
        <v>117.348674688778</v>
      </c>
      <c r="J1091" s="127">
        <v>23.4697349377556</v>
      </c>
    </row>
    <row r="1092" spans="1:10">
      <c r="A1092" s="63">
        <v>312</v>
      </c>
      <c r="B1092" s="121" t="s">
        <v>174</v>
      </c>
      <c r="C1092" s="138"/>
      <c r="D1092" s="141"/>
      <c r="E1092" s="67" t="s">
        <v>147</v>
      </c>
      <c r="F1092" s="67" t="s">
        <v>138</v>
      </c>
      <c r="G1092" s="67" t="s">
        <v>139</v>
      </c>
      <c r="H1092" s="130">
        <v>5</v>
      </c>
      <c r="I1092" s="130">
        <v>36.939307514891198</v>
      </c>
      <c r="J1092" s="127">
        <v>7.3878615029782395</v>
      </c>
    </row>
    <row r="1093" spans="1:10">
      <c r="A1093" s="63">
        <v>312</v>
      </c>
      <c r="B1093" s="121" t="s">
        <v>174</v>
      </c>
      <c r="C1093" s="139"/>
      <c r="D1093" s="142"/>
      <c r="E1093" s="67" t="s">
        <v>142</v>
      </c>
      <c r="F1093" s="67" t="s">
        <v>148</v>
      </c>
      <c r="G1093" s="67" t="s">
        <v>149</v>
      </c>
      <c r="H1093" s="130">
        <v>0</v>
      </c>
      <c r="I1093" s="130">
        <v>1</v>
      </c>
      <c r="J1093" s="127">
        <v>0</v>
      </c>
    </row>
    <row r="1094" spans="1:10">
      <c r="A1094" s="63">
        <v>312</v>
      </c>
      <c r="B1094" s="121" t="s">
        <v>174</v>
      </c>
      <c r="C1094" s="137" t="s">
        <v>151</v>
      </c>
      <c r="D1094" s="140" t="s">
        <v>236</v>
      </c>
      <c r="E1094" s="67" t="s">
        <v>129</v>
      </c>
      <c r="F1094" s="67" t="s">
        <v>185</v>
      </c>
      <c r="G1094" s="67" t="s">
        <v>186</v>
      </c>
      <c r="H1094" s="130">
        <v>5</v>
      </c>
      <c r="I1094" s="130">
        <v>36.455448329110901</v>
      </c>
      <c r="J1094" s="127">
        <v>7.29108966582218</v>
      </c>
    </row>
    <row r="1095" spans="1:10">
      <c r="A1095" s="63">
        <v>312</v>
      </c>
      <c r="B1095" s="121" t="s">
        <v>174</v>
      </c>
      <c r="C1095" s="138"/>
      <c r="D1095" s="141"/>
      <c r="E1095" s="67" t="s">
        <v>130</v>
      </c>
      <c r="F1095" s="67" t="s">
        <v>187</v>
      </c>
      <c r="G1095" s="67" t="s">
        <v>188</v>
      </c>
      <c r="H1095" s="130">
        <v>8</v>
      </c>
      <c r="I1095" s="130">
        <v>607.47305727597097</v>
      </c>
      <c r="J1095" s="127">
        <v>75.934132159496372</v>
      </c>
    </row>
    <row r="1096" spans="1:10">
      <c r="A1096" s="63">
        <v>312</v>
      </c>
      <c r="B1096" s="121" t="s">
        <v>174</v>
      </c>
      <c r="C1096" s="138"/>
      <c r="D1096" s="141"/>
      <c r="E1096" s="66" t="s">
        <v>133</v>
      </c>
      <c r="F1096" s="66" t="s">
        <v>131</v>
      </c>
      <c r="G1096" s="66" t="s">
        <v>132</v>
      </c>
      <c r="H1096" s="130">
        <v>11</v>
      </c>
      <c r="I1096" s="130">
        <v>446.080978646468</v>
      </c>
      <c r="J1096" s="127">
        <v>40.552816240588001</v>
      </c>
    </row>
    <row r="1097" spans="1:10">
      <c r="A1097" s="63">
        <v>312</v>
      </c>
      <c r="B1097" s="121" t="s">
        <v>174</v>
      </c>
      <c r="C1097" s="138"/>
      <c r="D1097" s="141"/>
      <c r="E1097" s="66" t="s">
        <v>137</v>
      </c>
      <c r="F1097" s="66" t="s">
        <v>134</v>
      </c>
      <c r="G1097" s="66" t="s">
        <v>135</v>
      </c>
      <c r="H1097" s="130">
        <v>6</v>
      </c>
      <c r="I1097" s="130">
        <v>198.27476286184401</v>
      </c>
      <c r="J1097" s="127">
        <v>33.045793810307337</v>
      </c>
    </row>
    <row r="1098" spans="1:10">
      <c r="A1098" s="63">
        <v>312</v>
      </c>
      <c r="B1098" s="121" t="s">
        <v>174</v>
      </c>
      <c r="C1098" s="138"/>
      <c r="D1098" s="141"/>
      <c r="E1098" s="67" t="s">
        <v>147</v>
      </c>
      <c r="F1098" s="67" t="s">
        <v>138</v>
      </c>
      <c r="G1098" s="67" t="s">
        <v>139</v>
      </c>
      <c r="H1098" s="130">
        <v>14</v>
      </c>
      <c r="I1098" s="130">
        <v>217.03546080229901</v>
      </c>
      <c r="J1098" s="127">
        <v>15.50253291444993</v>
      </c>
    </row>
    <row r="1099" spans="1:10">
      <c r="A1099" s="63">
        <v>312</v>
      </c>
      <c r="B1099" s="121" t="s">
        <v>174</v>
      </c>
      <c r="C1099" s="138"/>
      <c r="D1099" s="141"/>
      <c r="E1099" s="67" t="s">
        <v>142</v>
      </c>
      <c r="F1099" s="67" t="s">
        <v>148</v>
      </c>
      <c r="G1099" s="67" t="s">
        <v>149</v>
      </c>
      <c r="H1099" s="130">
        <v>0</v>
      </c>
      <c r="I1099" s="130">
        <v>2.8107509724720199</v>
      </c>
      <c r="J1099" s="127">
        <v>0</v>
      </c>
    </row>
    <row r="1100" spans="1:10">
      <c r="A1100" s="63">
        <v>312</v>
      </c>
      <c r="B1100" s="121" t="s">
        <v>174</v>
      </c>
      <c r="C1100" s="139"/>
      <c r="D1100" s="142"/>
      <c r="E1100" s="131" t="s">
        <v>189</v>
      </c>
      <c r="F1100" s="131" t="s">
        <v>143</v>
      </c>
      <c r="G1100" s="67" t="s">
        <v>144</v>
      </c>
      <c r="H1100" s="130">
        <v>0</v>
      </c>
      <c r="I1100" s="130">
        <v>2.8107509724720199</v>
      </c>
      <c r="J1100" s="127">
        <v>0</v>
      </c>
    </row>
    <row r="1101" spans="1:10">
      <c r="A1101" s="63">
        <v>312</v>
      </c>
      <c r="B1101" s="121" t="s">
        <v>174</v>
      </c>
      <c r="C1101" s="137" t="s">
        <v>152</v>
      </c>
      <c r="D1101" s="140">
        <v>481</v>
      </c>
      <c r="E1101" s="67" t="s">
        <v>129</v>
      </c>
      <c r="F1101" s="67" t="s">
        <v>185</v>
      </c>
      <c r="G1101" s="67" t="s">
        <v>186</v>
      </c>
      <c r="H1101" s="130">
        <v>6</v>
      </c>
      <c r="I1101" s="130">
        <v>519.76583401851599</v>
      </c>
      <c r="J1101" s="127">
        <v>86.627639003086003</v>
      </c>
    </row>
    <row r="1102" spans="1:10">
      <c r="A1102" s="63">
        <v>312</v>
      </c>
      <c r="B1102" s="121" t="s">
        <v>174</v>
      </c>
      <c r="C1102" s="138"/>
      <c r="D1102" s="141"/>
      <c r="E1102" s="67" t="s">
        <v>130</v>
      </c>
      <c r="F1102" s="67" t="s">
        <v>187</v>
      </c>
      <c r="G1102" s="67" t="s">
        <v>188</v>
      </c>
      <c r="H1102" s="130">
        <v>10</v>
      </c>
      <c r="I1102" s="130">
        <v>893.35836372956703</v>
      </c>
      <c r="J1102" s="127">
        <v>89.335836372956706</v>
      </c>
    </row>
    <row r="1103" spans="1:10">
      <c r="A1103" s="63">
        <v>312</v>
      </c>
      <c r="B1103" s="121" t="s">
        <v>174</v>
      </c>
      <c r="C1103" s="138"/>
      <c r="D1103" s="141"/>
      <c r="E1103" s="66" t="s">
        <v>133</v>
      </c>
      <c r="F1103" s="66" t="s">
        <v>131</v>
      </c>
      <c r="G1103" s="66" t="s">
        <v>132</v>
      </c>
      <c r="H1103" s="130">
        <v>5</v>
      </c>
      <c r="I1103" s="130">
        <v>272.668889453573</v>
      </c>
      <c r="J1103" s="127">
        <v>54.533777890714603</v>
      </c>
    </row>
    <row r="1104" spans="1:10">
      <c r="A1104" s="63">
        <v>312</v>
      </c>
      <c r="B1104" s="121" t="s">
        <v>174</v>
      </c>
      <c r="C1104" s="138"/>
      <c r="D1104" s="141"/>
      <c r="E1104" s="66" t="s">
        <v>137</v>
      </c>
      <c r="F1104" s="66" t="s">
        <v>134</v>
      </c>
      <c r="G1104" s="66" t="s">
        <v>135</v>
      </c>
      <c r="H1104" s="130">
        <v>8</v>
      </c>
      <c r="I1104" s="130">
        <v>276.621077691805</v>
      </c>
      <c r="J1104" s="127">
        <v>34.577634711475625</v>
      </c>
    </row>
    <row r="1105" spans="1:10">
      <c r="A1105" s="63">
        <v>312</v>
      </c>
      <c r="B1105" s="121" t="s">
        <v>174</v>
      </c>
      <c r="C1105" s="139"/>
      <c r="D1105" s="142"/>
      <c r="E1105" s="67" t="s">
        <v>147</v>
      </c>
      <c r="F1105" s="67" t="s">
        <v>138</v>
      </c>
      <c r="G1105" s="67" t="s">
        <v>139</v>
      </c>
      <c r="H1105" s="130">
        <v>5</v>
      </c>
      <c r="I1105" s="130">
        <v>51.493851126962397</v>
      </c>
      <c r="J1105" s="127">
        <v>10.298770225392479</v>
      </c>
    </row>
    <row r="1106" spans="1:10">
      <c r="A1106" s="63">
        <v>312</v>
      </c>
      <c r="B1106" s="121" t="s">
        <v>174</v>
      </c>
      <c r="C1106" s="137" t="s">
        <v>153</v>
      </c>
      <c r="D1106" s="140" t="s">
        <v>262</v>
      </c>
      <c r="E1106" s="67" t="s">
        <v>129</v>
      </c>
      <c r="F1106" s="67" t="s">
        <v>185</v>
      </c>
      <c r="G1106" s="67" t="s">
        <v>186</v>
      </c>
      <c r="H1106" s="130">
        <v>5</v>
      </c>
      <c r="I1106" s="130">
        <v>73.5468947566022</v>
      </c>
      <c r="J1106" s="127">
        <v>14.70937895132044</v>
      </c>
    </row>
    <row r="1107" spans="1:10">
      <c r="A1107" s="63">
        <v>312</v>
      </c>
      <c r="B1107" s="121" t="s">
        <v>174</v>
      </c>
      <c r="C1107" s="138"/>
      <c r="D1107" s="141"/>
      <c r="E1107" s="67" t="s">
        <v>130</v>
      </c>
      <c r="F1107" s="67" t="s">
        <v>187</v>
      </c>
      <c r="G1107" s="67" t="s">
        <v>188</v>
      </c>
      <c r="H1107" s="130">
        <v>5</v>
      </c>
      <c r="I1107" s="130">
        <v>314.63375629829102</v>
      </c>
      <c r="J1107" s="127">
        <v>62.926751259658204</v>
      </c>
    </row>
    <row r="1108" spans="1:10">
      <c r="A1108" s="63">
        <v>312</v>
      </c>
      <c r="B1108" s="121" t="s">
        <v>174</v>
      </c>
      <c r="C1108" s="138"/>
      <c r="D1108" s="141"/>
      <c r="E1108" s="66" t="s">
        <v>133</v>
      </c>
      <c r="F1108" s="66" t="s">
        <v>131</v>
      </c>
      <c r="G1108" s="66" t="s">
        <v>132</v>
      </c>
      <c r="H1108" s="130">
        <v>7</v>
      </c>
      <c r="I1108" s="130">
        <v>323.70118010886802</v>
      </c>
      <c r="J1108" s="127">
        <v>46.243025729838287</v>
      </c>
    </row>
    <row r="1109" spans="1:10">
      <c r="A1109" s="63">
        <v>312</v>
      </c>
      <c r="B1109" s="121" t="s">
        <v>174</v>
      </c>
      <c r="C1109" s="138"/>
      <c r="D1109" s="141"/>
      <c r="E1109" s="66" t="s">
        <v>137</v>
      </c>
      <c r="F1109" s="66" t="s">
        <v>134</v>
      </c>
      <c r="G1109" s="66" t="s">
        <v>135</v>
      </c>
      <c r="H1109" s="130">
        <v>5</v>
      </c>
      <c r="I1109" s="130">
        <v>145.232519534098</v>
      </c>
      <c r="J1109" s="127">
        <v>29.046503906819602</v>
      </c>
    </row>
    <row r="1110" spans="1:10">
      <c r="A1110" s="63">
        <v>312</v>
      </c>
      <c r="B1110" s="121" t="s">
        <v>174</v>
      </c>
      <c r="C1110" s="138"/>
      <c r="D1110" s="141"/>
      <c r="E1110" s="67" t="s">
        <v>147</v>
      </c>
      <c r="F1110" s="67" t="s">
        <v>138</v>
      </c>
      <c r="G1110" s="67" t="s">
        <v>139</v>
      </c>
      <c r="H1110" s="130">
        <v>6</v>
      </c>
      <c r="I1110" s="130">
        <v>78.989081211198496</v>
      </c>
      <c r="J1110" s="127">
        <v>13.164846868533083</v>
      </c>
    </row>
    <row r="1111" spans="1:10">
      <c r="A1111" s="63">
        <v>312</v>
      </c>
      <c r="B1111" s="121" t="s">
        <v>174</v>
      </c>
      <c r="C1111" s="139"/>
      <c r="D1111" s="142"/>
      <c r="E1111" s="67" t="s">
        <v>142</v>
      </c>
      <c r="F1111" s="67" t="s">
        <v>148</v>
      </c>
      <c r="G1111" s="67" t="s">
        <v>149</v>
      </c>
      <c r="H1111" s="130">
        <v>0</v>
      </c>
      <c r="I1111" s="130">
        <v>1</v>
      </c>
      <c r="J1111" s="127">
        <v>0</v>
      </c>
    </row>
    <row r="1112" spans="1:10">
      <c r="A1112" s="63">
        <v>312</v>
      </c>
      <c r="B1112" s="121" t="s">
        <v>174</v>
      </c>
      <c r="C1112" s="137" t="s">
        <v>154</v>
      </c>
      <c r="D1112" s="140" t="s">
        <v>238</v>
      </c>
      <c r="E1112" s="67" t="s">
        <v>129</v>
      </c>
      <c r="F1112" s="67" t="s">
        <v>185</v>
      </c>
      <c r="G1112" s="67" t="s">
        <v>186</v>
      </c>
      <c r="H1112" s="130">
        <v>5</v>
      </c>
      <c r="I1112" s="130">
        <v>181.87136145479801</v>
      </c>
      <c r="J1112" s="127">
        <v>36.374272290959603</v>
      </c>
    </row>
    <row r="1113" spans="1:10">
      <c r="A1113" s="63">
        <v>312</v>
      </c>
      <c r="B1113" s="121" t="s">
        <v>174</v>
      </c>
      <c r="C1113" s="138"/>
      <c r="D1113" s="141"/>
      <c r="E1113" s="67" t="s">
        <v>130</v>
      </c>
      <c r="F1113" s="67" t="s">
        <v>187</v>
      </c>
      <c r="G1113" s="67" t="s">
        <v>188</v>
      </c>
      <c r="H1113" s="130">
        <v>5</v>
      </c>
      <c r="I1113" s="130">
        <v>67.951340062679094</v>
      </c>
      <c r="J1113" s="127">
        <v>13.59026801253582</v>
      </c>
    </row>
    <row r="1114" spans="1:10">
      <c r="A1114" s="63">
        <v>312</v>
      </c>
      <c r="B1114" s="121" t="s">
        <v>174</v>
      </c>
      <c r="C1114" s="138"/>
      <c r="D1114" s="141"/>
      <c r="E1114" s="66" t="s">
        <v>133</v>
      </c>
      <c r="F1114" s="66" t="s">
        <v>131</v>
      </c>
      <c r="G1114" s="66" t="s">
        <v>132</v>
      </c>
      <c r="H1114" s="130">
        <v>0</v>
      </c>
      <c r="I1114" s="130">
        <v>8.32054561220769</v>
      </c>
      <c r="J1114" s="127">
        <v>0</v>
      </c>
    </row>
    <row r="1115" spans="1:10">
      <c r="A1115" s="63">
        <v>312</v>
      </c>
      <c r="B1115" s="121" t="s">
        <v>174</v>
      </c>
      <c r="C1115" s="138"/>
      <c r="D1115" s="141"/>
      <c r="E1115" s="66" t="s">
        <v>137</v>
      </c>
      <c r="F1115" s="66" t="s">
        <v>134</v>
      </c>
      <c r="G1115" s="66" t="s">
        <v>135</v>
      </c>
      <c r="H1115" s="130">
        <v>0</v>
      </c>
      <c r="I1115" s="130">
        <v>8.6906255392040599</v>
      </c>
      <c r="J1115" s="127">
        <v>0</v>
      </c>
    </row>
    <row r="1116" spans="1:10">
      <c r="A1116" s="63">
        <v>312</v>
      </c>
      <c r="B1116" s="121" t="s">
        <v>174</v>
      </c>
      <c r="C1116" s="138"/>
      <c r="D1116" s="141"/>
      <c r="E1116" s="67" t="s">
        <v>147</v>
      </c>
      <c r="F1116" s="67" t="s">
        <v>138</v>
      </c>
      <c r="G1116" s="67" t="s">
        <v>139</v>
      </c>
      <c r="H1116" s="130">
        <v>5</v>
      </c>
      <c r="I1116" s="130">
        <v>35.9487094827238</v>
      </c>
      <c r="J1116" s="127">
        <v>7.1897418965447599</v>
      </c>
    </row>
    <row r="1117" spans="1:10">
      <c r="A1117" s="63">
        <v>312</v>
      </c>
      <c r="B1117" s="121" t="s">
        <v>174</v>
      </c>
      <c r="C1117" s="138"/>
      <c r="D1117" s="141"/>
      <c r="E1117" s="67" t="s">
        <v>142</v>
      </c>
      <c r="F1117" s="67" t="s">
        <v>148</v>
      </c>
      <c r="G1117" s="67" t="s">
        <v>149</v>
      </c>
      <c r="H1117" s="130">
        <v>0</v>
      </c>
      <c r="I1117" s="130">
        <v>3</v>
      </c>
      <c r="J1117" s="127">
        <v>0</v>
      </c>
    </row>
    <row r="1118" spans="1:10">
      <c r="A1118" s="63">
        <v>312</v>
      </c>
      <c r="B1118" s="121" t="s">
        <v>174</v>
      </c>
      <c r="C1118" s="139"/>
      <c r="D1118" s="142"/>
      <c r="E1118" s="131" t="s">
        <v>189</v>
      </c>
      <c r="F1118" s="131" t="s">
        <v>143</v>
      </c>
      <c r="G1118" s="67" t="s">
        <v>144</v>
      </c>
      <c r="H1118" s="130">
        <v>0</v>
      </c>
      <c r="I1118" s="130">
        <v>4.9740953282324902</v>
      </c>
      <c r="J1118" s="127">
        <v>0</v>
      </c>
    </row>
    <row r="1119" spans="1:10">
      <c r="A1119" s="63">
        <v>312</v>
      </c>
      <c r="B1119" s="121" t="s">
        <v>174</v>
      </c>
      <c r="C1119" s="137" t="s">
        <v>155</v>
      </c>
      <c r="D1119" s="140" t="s">
        <v>263</v>
      </c>
      <c r="E1119" s="67" t="s">
        <v>129</v>
      </c>
      <c r="F1119" s="67" t="s">
        <v>185</v>
      </c>
      <c r="G1119" s="67" t="s">
        <v>186</v>
      </c>
      <c r="H1119" s="130">
        <v>20</v>
      </c>
      <c r="I1119" s="130">
        <v>2451.3008981284802</v>
      </c>
      <c r="J1119" s="127">
        <v>122.56504490642401</v>
      </c>
    </row>
    <row r="1120" spans="1:10">
      <c r="A1120" s="63">
        <v>312</v>
      </c>
      <c r="B1120" s="121" t="s">
        <v>174</v>
      </c>
      <c r="C1120" s="138"/>
      <c r="D1120" s="141"/>
      <c r="E1120" s="67" t="s">
        <v>130</v>
      </c>
      <c r="F1120" s="67" t="s">
        <v>187</v>
      </c>
      <c r="G1120" s="67" t="s">
        <v>188</v>
      </c>
      <c r="H1120" s="130">
        <v>27</v>
      </c>
      <c r="I1120" s="130">
        <v>2100.86632477483</v>
      </c>
      <c r="J1120" s="127">
        <v>77.809863880549258</v>
      </c>
    </row>
    <row r="1121" spans="1:10">
      <c r="A1121" s="63">
        <v>312</v>
      </c>
      <c r="B1121" s="121" t="s">
        <v>174</v>
      </c>
      <c r="C1121" s="138"/>
      <c r="D1121" s="141"/>
      <c r="E1121" s="66" t="s">
        <v>133</v>
      </c>
      <c r="F1121" s="66" t="s">
        <v>131</v>
      </c>
      <c r="G1121" s="66" t="s">
        <v>132</v>
      </c>
      <c r="H1121" s="130">
        <v>11</v>
      </c>
      <c r="I1121" s="130">
        <v>522.86738907582401</v>
      </c>
      <c r="J1121" s="127">
        <v>47.533399006893092</v>
      </c>
    </row>
    <row r="1122" spans="1:10">
      <c r="A1122" s="63">
        <v>312</v>
      </c>
      <c r="B1122" s="121" t="s">
        <v>174</v>
      </c>
      <c r="C1122" s="138"/>
      <c r="D1122" s="141"/>
      <c r="E1122" s="66" t="s">
        <v>137</v>
      </c>
      <c r="F1122" s="66" t="s">
        <v>134</v>
      </c>
      <c r="G1122" s="66" t="s">
        <v>135</v>
      </c>
      <c r="H1122" s="130">
        <v>7</v>
      </c>
      <c r="I1122" s="130">
        <v>259.85167223422098</v>
      </c>
      <c r="J1122" s="127">
        <v>37.121667462031567</v>
      </c>
    </row>
    <row r="1123" spans="1:10">
      <c r="A1123" s="63">
        <v>312</v>
      </c>
      <c r="B1123" s="121" t="s">
        <v>174</v>
      </c>
      <c r="C1123" s="138"/>
      <c r="D1123" s="141"/>
      <c r="E1123" s="67" t="s">
        <v>147</v>
      </c>
      <c r="F1123" s="67" t="s">
        <v>138</v>
      </c>
      <c r="G1123" s="67" t="s">
        <v>139</v>
      </c>
      <c r="H1123" s="130">
        <v>12</v>
      </c>
      <c r="I1123" s="130">
        <v>170.07064339087299</v>
      </c>
      <c r="J1123" s="127">
        <v>14.172553615906082</v>
      </c>
    </row>
    <row r="1124" spans="1:10">
      <c r="A1124" s="63">
        <v>312</v>
      </c>
      <c r="B1124" s="121" t="s">
        <v>174</v>
      </c>
      <c r="C1124" s="138"/>
      <c r="D1124" s="141"/>
      <c r="E1124" s="67" t="s">
        <v>142</v>
      </c>
      <c r="F1124" s="67" t="s">
        <v>148</v>
      </c>
      <c r="G1124" s="67" t="s">
        <v>149</v>
      </c>
      <c r="H1124" s="130">
        <v>0</v>
      </c>
      <c r="I1124" s="130">
        <v>4</v>
      </c>
      <c r="J1124" s="127">
        <v>0</v>
      </c>
    </row>
    <row r="1125" spans="1:10">
      <c r="A1125" s="63">
        <v>312</v>
      </c>
      <c r="B1125" s="121" t="s">
        <v>174</v>
      </c>
      <c r="C1125" s="139"/>
      <c r="D1125" s="142"/>
      <c r="E1125" s="131" t="s">
        <v>189</v>
      </c>
      <c r="F1125" s="131" t="s">
        <v>143</v>
      </c>
      <c r="G1125" s="67" t="s">
        <v>144</v>
      </c>
      <c r="H1125" s="130">
        <v>0</v>
      </c>
      <c r="I1125" s="130">
        <v>3</v>
      </c>
      <c r="J1125" s="127">
        <v>0</v>
      </c>
    </row>
    <row r="1126" spans="1:10">
      <c r="A1126" s="63">
        <v>312</v>
      </c>
      <c r="B1126" s="121" t="s">
        <v>174</v>
      </c>
      <c r="C1126" s="63" t="s">
        <v>145</v>
      </c>
      <c r="D1126" s="65"/>
      <c r="E1126" s="63"/>
      <c r="F1126" s="63"/>
      <c r="G1126" s="63"/>
      <c r="H1126" s="130">
        <v>430</v>
      </c>
      <c r="I1126" s="130">
        <v>22821.831557044101</v>
      </c>
      <c r="J1126" s="127"/>
    </row>
    <row r="1127" spans="1:10">
      <c r="A1127" s="63">
        <v>312</v>
      </c>
      <c r="B1127" s="121" t="s">
        <v>175</v>
      </c>
      <c r="C1127" s="137" t="s">
        <v>128</v>
      </c>
      <c r="D1127" s="140" t="s">
        <v>247</v>
      </c>
      <c r="E1127" s="67" t="s">
        <v>129</v>
      </c>
      <c r="F1127" s="67" t="s">
        <v>185</v>
      </c>
      <c r="G1127" s="67" t="s">
        <v>186</v>
      </c>
      <c r="H1127" s="130">
        <v>118</v>
      </c>
      <c r="I1127" s="130">
        <v>5037.56114550028</v>
      </c>
      <c r="J1127" s="127">
        <v>42.691196148307455</v>
      </c>
    </row>
    <row r="1128" spans="1:10">
      <c r="A1128" s="63">
        <v>320</v>
      </c>
      <c r="B1128" s="121" t="s">
        <v>175</v>
      </c>
      <c r="C1128" s="138"/>
      <c r="D1128" s="141"/>
      <c r="E1128" s="67" t="s">
        <v>130</v>
      </c>
      <c r="F1128" s="67" t="s">
        <v>187</v>
      </c>
      <c r="G1128" s="67" t="s">
        <v>188</v>
      </c>
      <c r="H1128" s="130">
        <v>11</v>
      </c>
      <c r="I1128" s="130">
        <v>4575.3111296089401</v>
      </c>
      <c r="J1128" s="127">
        <v>415.93737541899458</v>
      </c>
    </row>
    <row r="1129" spans="1:10">
      <c r="A1129" s="63">
        <v>320</v>
      </c>
      <c r="B1129" s="121" t="s">
        <v>175</v>
      </c>
      <c r="C1129" s="138"/>
      <c r="D1129" s="141"/>
      <c r="E1129" s="66" t="s">
        <v>133</v>
      </c>
      <c r="F1129" s="66" t="s">
        <v>131</v>
      </c>
      <c r="G1129" s="66" t="s">
        <v>132</v>
      </c>
      <c r="H1129" s="130">
        <v>5</v>
      </c>
      <c r="I1129" s="130">
        <v>755.012333727586</v>
      </c>
      <c r="J1129" s="127">
        <v>151.00246674551721</v>
      </c>
    </row>
    <row r="1130" spans="1:10">
      <c r="A1130" s="63">
        <v>320</v>
      </c>
      <c r="B1130" s="121" t="s">
        <v>175</v>
      </c>
      <c r="C1130" s="138"/>
      <c r="D1130" s="141"/>
      <c r="E1130" s="66" t="s">
        <v>137</v>
      </c>
      <c r="F1130" s="66" t="s">
        <v>134</v>
      </c>
      <c r="G1130" s="66" t="s">
        <v>135</v>
      </c>
      <c r="H1130" s="130">
        <v>5</v>
      </c>
      <c r="I1130" s="130">
        <v>225.22500195360399</v>
      </c>
      <c r="J1130" s="127">
        <v>45.045000390720801</v>
      </c>
    </row>
    <row r="1131" spans="1:10">
      <c r="A1131" s="63">
        <v>320</v>
      </c>
      <c r="B1131" s="121" t="s">
        <v>175</v>
      </c>
      <c r="C1131" s="138"/>
      <c r="D1131" s="141"/>
      <c r="E1131" s="67" t="s">
        <v>147</v>
      </c>
      <c r="F1131" s="67" t="s">
        <v>138</v>
      </c>
      <c r="G1131" s="67" t="s">
        <v>139</v>
      </c>
      <c r="H1131" s="130">
        <v>6</v>
      </c>
      <c r="I1131" s="130">
        <v>65.888450748464706</v>
      </c>
      <c r="J1131" s="127">
        <v>10.981408458077452</v>
      </c>
    </row>
    <row r="1132" spans="1:10">
      <c r="A1132" s="63">
        <v>320</v>
      </c>
      <c r="B1132" s="121" t="s">
        <v>175</v>
      </c>
      <c r="C1132" s="138"/>
      <c r="D1132" s="141"/>
      <c r="E1132" s="67" t="s">
        <v>142</v>
      </c>
      <c r="F1132" s="67" t="s">
        <v>148</v>
      </c>
      <c r="G1132" s="67" t="s">
        <v>149</v>
      </c>
      <c r="H1132" s="130">
        <v>0</v>
      </c>
      <c r="I1132" s="130">
        <v>7.8065487258153601</v>
      </c>
      <c r="J1132" s="127">
        <v>0</v>
      </c>
    </row>
    <row r="1133" spans="1:10">
      <c r="A1133" s="63">
        <v>320</v>
      </c>
      <c r="B1133" s="121" t="s">
        <v>175</v>
      </c>
      <c r="C1133" s="139"/>
      <c r="D1133" s="142"/>
      <c r="E1133" s="131" t="s">
        <v>189</v>
      </c>
      <c r="F1133" s="131" t="s">
        <v>143</v>
      </c>
      <c r="G1133" s="67" t="s">
        <v>144</v>
      </c>
      <c r="H1133" s="130">
        <v>0</v>
      </c>
      <c r="I1133" s="130">
        <v>3.6516819178492099</v>
      </c>
      <c r="J1133" s="127">
        <v>0</v>
      </c>
    </row>
    <row r="1134" spans="1:10">
      <c r="A1134" s="63">
        <v>320</v>
      </c>
      <c r="B1134" s="121" t="s">
        <v>175</v>
      </c>
      <c r="C1134" s="137" t="s">
        <v>136</v>
      </c>
      <c r="D1134" s="140">
        <v>163</v>
      </c>
      <c r="E1134" s="67" t="s">
        <v>129</v>
      </c>
      <c r="F1134" s="67" t="s">
        <v>185</v>
      </c>
      <c r="G1134" s="67" t="s">
        <v>186</v>
      </c>
      <c r="H1134" s="130">
        <v>5</v>
      </c>
      <c r="I1134" s="130">
        <v>1317.67349646701</v>
      </c>
      <c r="J1134" s="127">
        <v>263.53469929340201</v>
      </c>
    </row>
    <row r="1135" spans="1:10">
      <c r="A1135" s="63">
        <v>320</v>
      </c>
      <c r="B1135" s="121" t="s">
        <v>175</v>
      </c>
      <c r="C1135" s="138"/>
      <c r="D1135" s="141"/>
      <c r="E1135" s="67" t="s">
        <v>130</v>
      </c>
      <c r="F1135" s="67" t="s">
        <v>187</v>
      </c>
      <c r="G1135" s="67" t="s">
        <v>188</v>
      </c>
      <c r="H1135" s="130">
        <v>5</v>
      </c>
      <c r="I1135" s="130">
        <v>1621.0324484565799</v>
      </c>
      <c r="J1135" s="127">
        <v>324.20648969131599</v>
      </c>
    </row>
    <row r="1136" spans="1:10">
      <c r="A1136" s="63">
        <v>320</v>
      </c>
      <c r="B1136" s="121" t="s">
        <v>175</v>
      </c>
      <c r="C1136" s="138"/>
      <c r="D1136" s="141"/>
      <c r="E1136" s="66" t="s">
        <v>133</v>
      </c>
      <c r="F1136" s="66" t="s">
        <v>131</v>
      </c>
      <c r="G1136" s="66" t="s">
        <v>132</v>
      </c>
      <c r="H1136" s="130">
        <v>5</v>
      </c>
      <c r="I1136" s="130">
        <v>436.69796784403201</v>
      </c>
      <c r="J1136" s="127">
        <v>87.339593568806407</v>
      </c>
    </row>
    <row r="1137" spans="1:10">
      <c r="A1137" s="63">
        <v>320</v>
      </c>
      <c r="B1137" s="121" t="s">
        <v>175</v>
      </c>
      <c r="C1137" s="138"/>
      <c r="D1137" s="141"/>
      <c r="E1137" s="66" t="s">
        <v>137</v>
      </c>
      <c r="F1137" s="66" t="s">
        <v>134</v>
      </c>
      <c r="G1137" s="66" t="s">
        <v>135</v>
      </c>
      <c r="H1137" s="130">
        <v>5</v>
      </c>
      <c r="I1137" s="130">
        <v>488.11255715697803</v>
      </c>
      <c r="J1137" s="127">
        <v>97.622511431395608</v>
      </c>
    </row>
    <row r="1138" spans="1:10">
      <c r="A1138" s="63">
        <v>320</v>
      </c>
      <c r="B1138" s="121" t="s">
        <v>175</v>
      </c>
      <c r="C1138" s="138"/>
      <c r="D1138" s="141"/>
      <c r="E1138" s="67" t="s">
        <v>147</v>
      </c>
      <c r="F1138" s="67" t="s">
        <v>138</v>
      </c>
      <c r="G1138" s="67" t="s">
        <v>139</v>
      </c>
      <c r="H1138" s="130">
        <v>5</v>
      </c>
      <c r="I1138" s="130">
        <v>505.85409870655701</v>
      </c>
      <c r="J1138" s="127">
        <v>101.1708197413114</v>
      </c>
    </row>
    <row r="1139" spans="1:10">
      <c r="A1139" s="63">
        <v>320</v>
      </c>
      <c r="B1139" s="121" t="s">
        <v>175</v>
      </c>
      <c r="C1139" s="138"/>
      <c r="D1139" s="141"/>
      <c r="E1139" s="67" t="s">
        <v>142</v>
      </c>
      <c r="F1139" s="67" t="s">
        <v>148</v>
      </c>
      <c r="G1139" s="67" t="s">
        <v>149</v>
      </c>
      <c r="H1139" s="130">
        <v>0</v>
      </c>
      <c r="I1139" s="130">
        <v>6.6516819178492099</v>
      </c>
      <c r="J1139" s="127">
        <v>0</v>
      </c>
    </row>
    <row r="1140" spans="1:10">
      <c r="A1140" s="63">
        <v>320</v>
      </c>
      <c r="B1140" s="121" t="s">
        <v>175</v>
      </c>
      <c r="C1140" s="139"/>
      <c r="D1140" s="142"/>
      <c r="E1140" s="131" t="s">
        <v>189</v>
      </c>
      <c r="F1140" s="131" t="s">
        <v>143</v>
      </c>
      <c r="G1140" s="67" t="s">
        <v>144</v>
      </c>
      <c r="H1140" s="130">
        <v>5</v>
      </c>
      <c r="I1140" s="130">
        <v>10.157287399317299</v>
      </c>
      <c r="J1140" s="127">
        <v>2.0314574798634597</v>
      </c>
    </row>
    <row r="1141" spans="1:10">
      <c r="A1141" s="63">
        <v>320</v>
      </c>
      <c r="B1141" s="121" t="s">
        <v>175</v>
      </c>
      <c r="C1141" s="137" t="s">
        <v>140</v>
      </c>
      <c r="D1141" s="140" t="s">
        <v>264</v>
      </c>
      <c r="E1141" s="67" t="s">
        <v>129</v>
      </c>
      <c r="F1141" s="67" t="s">
        <v>185</v>
      </c>
      <c r="G1141" s="67" t="s">
        <v>186</v>
      </c>
      <c r="H1141" s="130">
        <v>5</v>
      </c>
      <c r="I1141" s="130">
        <v>83.532226340722701</v>
      </c>
      <c r="J1141" s="127">
        <v>16.706445268144542</v>
      </c>
    </row>
    <row r="1142" spans="1:10">
      <c r="A1142" s="63">
        <v>320</v>
      </c>
      <c r="B1142" s="121" t="s">
        <v>175</v>
      </c>
      <c r="C1142" s="138"/>
      <c r="D1142" s="141"/>
      <c r="E1142" s="67" t="s">
        <v>130</v>
      </c>
      <c r="F1142" s="67" t="s">
        <v>187</v>
      </c>
      <c r="G1142" s="67" t="s">
        <v>188</v>
      </c>
      <c r="H1142" s="130">
        <v>5</v>
      </c>
      <c r="I1142" s="130">
        <v>1135.82339302778</v>
      </c>
      <c r="J1142" s="127">
        <v>227.16467860555599</v>
      </c>
    </row>
    <row r="1143" spans="1:10">
      <c r="A1143" s="63">
        <v>320</v>
      </c>
      <c r="B1143" s="121" t="s">
        <v>175</v>
      </c>
      <c r="C1143" s="138"/>
      <c r="D1143" s="141"/>
      <c r="E1143" s="66" t="s">
        <v>133</v>
      </c>
      <c r="F1143" s="66" t="s">
        <v>131</v>
      </c>
      <c r="G1143" s="66" t="s">
        <v>132</v>
      </c>
      <c r="H1143" s="130">
        <v>5</v>
      </c>
      <c r="I1143" s="130">
        <v>482.158578213125</v>
      </c>
      <c r="J1143" s="127">
        <v>96.431715642624994</v>
      </c>
    </row>
    <row r="1144" spans="1:10">
      <c r="A1144" s="63">
        <v>320</v>
      </c>
      <c r="B1144" s="121" t="s">
        <v>175</v>
      </c>
      <c r="C1144" s="138"/>
      <c r="D1144" s="141"/>
      <c r="E1144" s="66" t="s">
        <v>137</v>
      </c>
      <c r="F1144" s="66" t="s">
        <v>134</v>
      </c>
      <c r="G1144" s="66" t="s">
        <v>135</v>
      </c>
      <c r="H1144" s="130">
        <v>5</v>
      </c>
      <c r="I1144" s="130">
        <v>546.24805086937499</v>
      </c>
      <c r="J1144" s="127">
        <v>109.249610173875</v>
      </c>
    </row>
    <row r="1145" spans="1:10">
      <c r="A1145" s="63">
        <v>320</v>
      </c>
      <c r="B1145" s="121" t="s">
        <v>175</v>
      </c>
      <c r="C1145" s="138"/>
      <c r="D1145" s="141"/>
      <c r="E1145" s="67" t="s">
        <v>147</v>
      </c>
      <c r="F1145" s="67" t="s">
        <v>138</v>
      </c>
      <c r="G1145" s="67" t="s">
        <v>139</v>
      </c>
      <c r="H1145" s="130">
        <v>5</v>
      </c>
      <c r="I1145" s="130">
        <v>298.63485965358598</v>
      </c>
      <c r="J1145" s="127">
        <v>59.726971930717198</v>
      </c>
    </row>
    <row r="1146" spans="1:10">
      <c r="A1146" s="63">
        <v>320</v>
      </c>
      <c r="B1146" s="121" t="s">
        <v>175</v>
      </c>
      <c r="C1146" s="138"/>
      <c r="D1146" s="141"/>
      <c r="E1146" s="67" t="s">
        <v>142</v>
      </c>
      <c r="F1146" s="67" t="s">
        <v>148</v>
      </c>
      <c r="G1146" s="67" t="s">
        <v>149</v>
      </c>
      <c r="H1146" s="130">
        <v>5</v>
      </c>
      <c r="I1146" s="130">
        <v>10.951482206621099</v>
      </c>
      <c r="J1146" s="127">
        <v>2.1902964413242199</v>
      </c>
    </row>
    <row r="1147" spans="1:10">
      <c r="A1147" s="63">
        <v>320</v>
      </c>
      <c r="B1147" s="121" t="s">
        <v>175</v>
      </c>
      <c r="C1147" s="139"/>
      <c r="D1147" s="142"/>
      <c r="E1147" s="131" t="s">
        <v>189</v>
      </c>
      <c r="F1147" s="131" t="s">
        <v>143</v>
      </c>
      <c r="G1147" s="67" t="s">
        <v>144</v>
      </c>
      <c r="H1147" s="130">
        <v>5</v>
      </c>
      <c r="I1147" s="130">
        <v>11.845609532153</v>
      </c>
      <c r="J1147" s="127">
        <v>2.3691219064306002</v>
      </c>
    </row>
    <row r="1148" spans="1:10">
      <c r="A1148" s="63">
        <v>320</v>
      </c>
      <c r="B1148" s="121" t="s">
        <v>175</v>
      </c>
      <c r="C1148" s="137" t="s">
        <v>141</v>
      </c>
      <c r="D1148" s="140" t="s">
        <v>234</v>
      </c>
      <c r="E1148" s="67" t="s">
        <v>129</v>
      </c>
      <c r="F1148" s="67" t="s">
        <v>185</v>
      </c>
      <c r="G1148" s="67" t="s">
        <v>186</v>
      </c>
      <c r="H1148" s="130">
        <v>5</v>
      </c>
      <c r="I1148" s="130">
        <v>88.518626546839897</v>
      </c>
      <c r="J1148" s="127">
        <v>17.703725309367979</v>
      </c>
    </row>
    <row r="1149" spans="1:10">
      <c r="A1149" s="63">
        <v>320</v>
      </c>
      <c r="B1149" s="121" t="s">
        <v>175</v>
      </c>
      <c r="C1149" s="138"/>
      <c r="D1149" s="141"/>
      <c r="E1149" s="67" t="s">
        <v>130</v>
      </c>
      <c r="F1149" s="67" t="s">
        <v>187</v>
      </c>
      <c r="G1149" s="67" t="s">
        <v>188</v>
      </c>
      <c r="H1149" s="130">
        <v>5</v>
      </c>
      <c r="I1149" s="130">
        <v>753.13904317840104</v>
      </c>
      <c r="J1149" s="127">
        <v>150.6278086356802</v>
      </c>
    </row>
    <row r="1150" spans="1:10">
      <c r="A1150" s="63">
        <v>320</v>
      </c>
      <c r="B1150" s="121" t="s">
        <v>175</v>
      </c>
      <c r="C1150" s="138"/>
      <c r="D1150" s="141"/>
      <c r="E1150" s="66" t="s">
        <v>133</v>
      </c>
      <c r="F1150" s="66" t="s">
        <v>131</v>
      </c>
      <c r="G1150" s="66" t="s">
        <v>132</v>
      </c>
      <c r="H1150" s="130">
        <v>5</v>
      </c>
      <c r="I1150" s="130">
        <v>167.30613187658</v>
      </c>
      <c r="J1150" s="127">
        <v>33.461226375316002</v>
      </c>
    </row>
    <row r="1151" spans="1:10">
      <c r="A1151" s="63">
        <v>320</v>
      </c>
      <c r="B1151" s="121" t="s">
        <v>175</v>
      </c>
      <c r="C1151" s="138"/>
      <c r="D1151" s="141"/>
      <c r="E1151" s="66" t="s">
        <v>137</v>
      </c>
      <c r="F1151" s="66" t="s">
        <v>134</v>
      </c>
      <c r="G1151" s="66" t="s">
        <v>135</v>
      </c>
      <c r="H1151" s="130">
        <v>5</v>
      </c>
      <c r="I1151" s="130">
        <v>275.311352428026</v>
      </c>
      <c r="J1151" s="127">
        <v>55.062270485605197</v>
      </c>
    </row>
    <row r="1152" spans="1:10">
      <c r="A1152" s="63">
        <v>320</v>
      </c>
      <c r="B1152" s="121" t="s">
        <v>175</v>
      </c>
      <c r="C1152" s="138"/>
      <c r="D1152" s="141"/>
      <c r="E1152" s="67" t="s">
        <v>147</v>
      </c>
      <c r="F1152" s="67" t="s">
        <v>138</v>
      </c>
      <c r="G1152" s="67" t="s">
        <v>139</v>
      </c>
      <c r="H1152" s="130">
        <v>5</v>
      </c>
      <c r="I1152" s="130">
        <v>164.52852919108901</v>
      </c>
      <c r="J1152" s="127">
        <v>32.905705838217798</v>
      </c>
    </row>
    <row r="1153" spans="1:10">
      <c r="A1153" s="63">
        <v>320</v>
      </c>
      <c r="B1153" s="121" t="s">
        <v>175</v>
      </c>
      <c r="C1153" s="138"/>
      <c r="D1153" s="141"/>
      <c r="E1153" s="67" t="s">
        <v>142</v>
      </c>
      <c r="F1153" s="67" t="s">
        <v>148</v>
      </c>
      <c r="G1153" s="67" t="s">
        <v>149</v>
      </c>
      <c r="H1153" s="130">
        <v>0</v>
      </c>
      <c r="I1153" s="130">
        <v>2.3411385455124698</v>
      </c>
      <c r="J1153" s="127">
        <v>0</v>
      </c>
    </row>
    <row r="1154" spans="1:10">
      <c r="A1154" s="63">
        <v>320</v>
      </c>
      <c r="B1154" s="121" t="s">
        <v>175</v>
      </c>
      <c r="C1154" s="139"/>
      <c r="D1154" s="142"/>
      <c r="E1154" s="131" t="s">
        <v>189</v>
      </c>
      <c r="F1154" s="131" t="s">
        <v>143</v>
      </c>
      <c r="G1154" s="67" t="s">
        <v>144</v>
      </c>
      <c r="H1154" s="130">
        <v>0</v>
      </c>
      <c r="I1154" s="130">
        <v>4.9526691442340196</v>
      </c>
      <c r="J1154" s="127">
        <v>0</v>
      </c>
    </row>
    <row r="1155" spans="1:10">
      <c r="A1155" s="63">
        <v>320</v>
      </c>
      <c r="B1155" s="121" t="s">
        <v>175</v>
      </c>
      <c r="C1155" s="137" t="s">
        <v>150</v>
      </c>
      <c r="D1155" s="140" t="s">
        <v>260</v>
      </c>
      <c r="E1155" s="67" t="s">
        <v>129</v>
      </c>
      <c r="F1155" s="67" t="s">
        <v>185</v>
      </c>
      <c r="G1155" s="67" t="s">
        <v>186</v>
      </c>
      <c r="H1155" s="130">
        <v>19</v>
      </c>
      <c r="I1155" s="130">
        <v>7563.3368112102598</v>
      </c>
      <c r="J1155" s="127">
        <v>398.0703584847505</v>
      </c>
    </row>
    <row r="1156" spans="1:10">
      <c r="A1156" s="63">
        <v>320</v>
      </c>
      <c r="B1156" s="121" t="s">
        <v>175</v>
      </c>
      <c r="C1156" s="138"/>
      <c r="D1156" s="141"/>
      <c r="E1156" s="67" t="s">
        <v>130</v>
      </c>
      <c r="F1156" s="67" t="s">
        <v>187</v>
      </c>
      <c r="G1156" s="67" t="s">
        <v>188</v>
      </c>
      <c r="H1156" s="130">
        <v>18</v>
      </c>
      <c r="I1156" s="130">
        <v>6778.1745082879597</v>
      </c>
      <c r="J1156" s="127">
        <v>376.5652504604422</v>
      </c>
    </row>
    <row r="1157" spans="1:10">
      <c r="A1157" s="63">
        <v>320</v>
      </c>
      <c r="B1157" s="121" t="s">
        <v>175</v>
      </c>
      <c r="C1157" s="138"/>
      <c r="D1157" s="141"/>
      <c r="E1157" s="66" t="s">
        <v>133</v>
      </c>
      <c r="F1157" s="66" t="s">
        <v>131</v>
      </c>
      <c r="G1157" s="66" t="s">
        <v>132</v>
      </c>
      <c r="H1157" s="130">
        <v>5</v>
      </c>
      <c r="I1157" s="130">
        <v>1602.4809591016101</v>
      </c>
      <c r="J1157" s="127">
        <v>320.496191820322</v>
      </c>
    </row>
    <row r="1158" spans="1:10">
      <c r="A1158" s="63">
        <v>320</v>
      </c>
      <c r="B1158" s="121" t="s">
        <v>175</v>
      </c>
      <c r="C1158" s="138"/>
      <c r="D1158" s="141"/>
      <c r="E1158" s="66" t="s">
        <v>137</v>
      </c>
      <c r="F1158" s="66" t="s">
        <v>134</v>
      </c>
      <c r="G1158" s="66" t="s">
        <v>135</v>
      </c>
      <c r="H1158" s="130">
        <v>6</v>
      </c>
      <c r="I1158" s="130">
        <v>743.76979006545901</v>
      </c>
      <c r="J1158" s="127">
        <v>123.96163167757651</v>
      </c>
    </row>
    <row r="1159" spans="1:10">
      <c r="A1159" s="63">
        <v>320</v>
      </c>
      <c r="B1159" s="121" t="s">
        <v>175</v>
      </c>
      <c r="C1159" s="138"/>
      <c r="D1159" s="141"/>
      <c r="E1159" s="67" t="s">
        <v>147</v>
      </c>
      <c r="F1159" s="67" t="s">
        <v>138</v>
      </c>
      <c r="G1159" s="67" t="s">
        <v>139</v>
      </c>
      <c r="H1159" s="130">
        <v>5</v>
      </c>
      <c r="I1159" s="130">
        <v>269.126408328553</v>
      </c>
      <c r="J1159" s="127">
        <v>53.825281665710598</v>
      </c>
    </row>
    <row r="1160" spans="1:10">
      <c r="A1160" s="63">
        <v>320</v>
      </c>
      <c r="B1160" s="121" t="s">
        <v>175</v>
      </c>
      <c r="C1160" s="138"/>
      <c r="D1160" s="141"/>
      <c r="E1160" s="67" t="s">
        <v>142</v>
      </c>
      <c r="F1160" s="67" t="s">
        <v>148</v>
      </c>
      <c r="G1160" s="67" t="s">
        <v>149</v>
      </c>
      <c r="H1160" s="130">
        <v>5</v>
      </c>
      <c r="I1160" s="130">
        <v>86.2118348495639</v>
      </c>
      <c r="J1160" s="127">
        <v>17.24236696991278</v>
      </c>
    </row>
    <row r="1161" spans="1:10">
      <c r="A1161" s="63">
        <v>320</v>
      </c>
      <c r="B1161" s="121" t="s">
        <v>175</v>
      </c>
      <c r="C1161" s="139"/>
      <c r="D1161" s="142"/>
      <c r="E1161" s="131" t="s">
        <v>189</v>
      </c>
      <c r="F1161" s="131" t="s">
        <v>143</v>
      </c>
      <c r="G1161" s="67" t="s">
        <v>144</v>
      </c>
      <c r="H1161" s="130">
        <v>0</v>
      </c>
      <c r="I1161" s="130">
        <v>2</v>
      </c>
      <c r="J1161" s="127">
        <v>0</v>
      </c>
    </row>
    <row r="1162" spans="1:10">
      <c r="A1162" s="63">
        <v>320</v>
      </c>
      <c r="B1162" s="121" t="s">
        <v>175</v>
      </c>
      <c r="C1162" s="137" t="s">
        <v>151</v>
      </c>
      <c r="D1162" s="140">
        <v>353</v>
      </c>
      <c r="E1162" s="67" t="s">
        <v>129</v>
      </c>
      <c r="F1162" s="67" t="s">
        <v>185</v>
      </c>
      <c r="G1162" s="67" t="s">
        <v>186</v>
      </c>
      <c r="H1162" s="130">
        <v>5</v>
      </c>
      <c r="I1162" s="130">
        <v>829.372519110079</v>
      </c>
      <c r="J1162" s="127">
        <v>165.87450382201581</v>
      </c>
    </row>
    <row r="1163" spans="1:10">
      <c r="A1163" s="63">
        <v>320</v>
      </c>
      <c r="B1163" s="121" t="s">
        <v>175</v>
      </c>
      <c r="C1163" s="138"/>
      <c r="D1163" s="141"/>
      <c r="E1163" s="67" t="s">
        <v>130</v>
      </c>
      <c r="F1163" s="67" t="s">
        <v>187</v>
      </c>
      <c r="G1163" s="67" t="s">
        <v>188</v>
      </c>
      <c r="H1163" s="130">
        <v>5</v>
      </c>
      <c r="I1163" s="130">
        <v>1233.95162500623</v>
      </c>
      <c r="J1163" s="127">
        <v>246.790325001246</v>
      </c>
    </row>
    <row r="1164" spans="1:10">
      <c r="A1164" s="63">
        <v>320</v>
      </c>
      <c r="B1164" s="121" t="s">
        <v>175</v>
      </c>
      <c r="C1164" s="138"/>
      <c r="D1164" s="141"/>
      <c r="E1164" s="66" t="s">
        <v>133</v>
      </c>
      <c r="F1164" s="66" t="s">
        <v>131</v>
      </c>
      <c r="G1164" s="66" t="s">
        <v>132</v>
      </c>
      <c r="H1164" s="130">
        <v>5</v>
      </c>
      <c r="I1164" s="130">
        <v>436.46909510149499</v>
      </c>
      <c r="J1164" s="127">
        <v>87.293819020298997</v>
      </c>
    </row>
    <row r="1165" spans="1:10">
      <c r="A1165" s="63">
        <v>320</v>
      </c>
      <c r="B1165" s="121" t="s">
        <v>175</v>
      </c>
      <c r="C1165" s="138"/>
      <c r="D1165" s="141"/>
      <c r="E1165" s="66" t="s">
        <v>137</v>
      </c>
      <c r="F1165" s="66" t="s">
        <v>134</v>
      </c>
      <c r="G1165" s="66" t="s">
        <v>135</v>
      </c>
      <c r="H1165" s="130">
        <v>5</v>
      </c>
      <c r="I1165" s="130">
        <v>260.41069785809202</v>
      </c>
      <c r="J1165" s="127">
        <v>52.082139571618406</v>
      </c>
    </row>
    <row r="1166" spans="1:10">
      <c r="A1166" s="63">
        <v>320</v>
      </c>
      <c r="B1166" s="121" t="s">
        <v>175</v>
      </c>
      <c r="C1166" s="138"/>
      <c r="D1166" s="141"/>
      <c r="E1166" s="67" t="s">
        <v>147</v>
      </c>
      <c r="F1166" s="67" t="s">
        <v>138</v>
      </c>
      <c r="G1166" s="67" t="s">
        <v>139</v>
      </c>
      <c r="H1166" s="130">
        <v>5</v>
      </c>
      <c r="I1166" s="130">
        <v>103.70414810300601</v>
      </c>
      <c r="J1166" s="127">
        <v>20.7408296206012</v>
      </c>
    </row>
    <row r="1167" spans="1:10">
      <c r="A1167" s="63">
        <v>320</v>
      </c>
      <c r="B1167" s="121" t="s">
        <v>175</v>
      </c>
      <c r="C1167" s="139"/>
      <c r="D1167" s="142"/>
      <c r="E1167" s="131" t="s">
        <v>189</v>
      </c>
      <c r="F1167" s="131" t="s">
        <v>143</v>
      </c>
      <c r="G1167" s="67" t="s">
        <v>144</v>
      </c>
      <c r="H1167" s="130">
        <v>0</v>
      </c>
      <c r="I1167" s="130">
        <v>4.8065487258153601</v>
      </c>
      <c r="J1167" s="127">
        <v>0</v>
      </c>
    </row>
    <row r="1168" spans="1:10">
      <c r="A1168" s="63">
        <v>320</v>
      </c>
      <c r="B1168" s="121" t="s">
        <v>175</v>
      </c>
      <c r="C1168" s="137" t="s">
        <v>152</v>
      </c>
      <c r="D1168" s="140" t="s">
        <v>265</v>
      </c>
      <c r="E1168" s="67" t="s">
        <v>129</v>
      </c>
      <c r="F1168" s="67" t="s">
        <v>185</v>
      </c>
      <c r="G1168" s="67" t="s">
        <v>186</v>
      </c>
      <c r="H1168" s="130">
        <v>24</v>
      </c>
      <c r="I1168" s="130">
        <v>9615.6602950236993</v>
      </c>
      <c r="J1168" s="127">
        <v>400.65251229265414</v>
      </c>
    </row>
    <row r="1169" spans="1:10">
      <c r="A1169" s="63">
        <v>320</v>
      </c>
      <c r="B1169" s="121" t="s">
        <v>175</v>
      </c>
      <c r="C1169" s="138"/>
      <c r="D1169" s="141"/>
      <c r="E1169" s="67" t="s">
        <v>130</v>
      </c>
      <c r="F1169" s="67" t="s">
        <v>187</v>
      </c>
      <c r="G1169" s="67" t="s">
        <v>188</v>
      </c>
      <c r="H1169" s="130">
        <v>30</v>
      </c>
      <c r="I1169" s="130">
        <v>12110.075340707301</v>
      </c>
      <c r="J1169" s="127">
        <v>403.66917802357671</v>
      </c>
    </row>
    <row r="1170" spans="1:10">
      <c r="A1170" s="63">
        <v>320</v>
      </c>
      <c r="B1170" s="121" t="s">
        <v>175</v>
      </c>
      <c r="C1170" s="138"/>
      <c r="D1170" s="141"/>
      <c r="E1170" s="66" t="s">
        <v>133</v>
      </c>
      <c r="F1170" s="66" t="s">
        <v>131</v>
      </c>
      <c r="G1170" s="66" t="s">
        <v>132</v>
      </c>
      <c r="H1170" s="130">
        <v>8</v>
      </c>
      <c r="I1170" s="130">
        <v>2025.3806662305501</v>
      </c>
      <c r="J1170" s="127">
        <v>253.17258327881876</v>
      </c>
    </row>
    <row r="1171" spans="1:10">
      <c r="A1171" s="63">
        <v>320</v>
      </c>
      <c r="B1171" s="121" t="s">
        <v>175</v>
      </c>
      <c r="C1171" s="138"/>
      <c r="D1171" s="141"/>
      <c r="E1171" s="66" t="s">
        <v>137</v>
      </c>
      <c r="F1171" s="66" t="s">
        <v>134</v>
      </c>
      <c r="G1171" s="66" t="s">
        <v>135</v>
      </c>
      <c r="H1171" s="130">
        <v>5</v>
      </c>
      <c r="I1171" s="130">
        <v>694.79211883408698</v>
      </c>
      <c r="J1171" s="127">
        <v>138.95842376681739</v>
      </c>
    </row>
    <row r="1172" spans="1:10">
      <c r="A1172" s="63">
        <v>320</v>
      </c>
      <c r="B1172" s="121" t="s">
        <v>175</v>
      </c>
      <c r="C1172" s="138"/>
      <c r="D1172" s="141"/>
      <c r="E1172" s="67" t="s">
        <v>147</v>
      </c>
      <c r="F1172" s="67" t="s">
        <v>138</v>
      </c>
      <c r="G1172" s="67" t="s">
        <v>139</v>
      </c>
      <c r="H1172" s="130">
        <v>5</v>
      </c>
      <c r="I1172" s="130">
        <v>208.05336491066799</v>
      </c>
      <c r="J1172" s="127">
        <v>41.6106729821336</v>
      </c>
    </row>
    <row r="1173" spans="1:10">
      <c r="A1173" s="63">
        <v>320</v>
      </c>
      <c r="B1173" s="121" t="s">
        <v>175</v>
      </c>
      <c r="C1173" s="138"/>
      <c r="D1173" s="141"/>
      <c r="E1173" s="67" t="s">
        <v>142</v>
      </c>
      <c r="F1173" s="67" t="s">
        <v>148</v>
      </c>
      <c r="G1173" s="67" t="s">
        <v>149</v>
      </c>
      <c r="H1173" s="130">
        <v>0</v>
      </c>
      <c r="I1173" s="130">
        <v>3</v>
      </c>
      <c r="J1173" s="127">
        <v>0</v>
      </c>
    </row>
    <row r="1174" spans="1:10">
      <c r="A1174" s="63">
        <v>320</v>
      </c>
      <c r="B1174" s="121" t="s">
        <v>175</v>
      </c>
      <c r="C1174" s="139"/>
      <c r="D1174" s="142"/>
      <c r="E1174" s="131" t="s">
        <v>189</v>
      </c>
      <c r="F1174" s="131" t="s">
        <v>143</v>
      </c>
      <c r="G1174" s="67" t="s">
        <v>144</v>
      </c>
      <c r="H1174" s="130">
        <v>17</v>
      </c>
      <c r="I1174" s="130">
        <v>86.211834850000002</v>
      </c>
      <c r="J1174" s="127">
        <v>5.0712844029411768</v>
      </c>
    </row>
    <row r="1175" spans="1:10">
      <c r="A1175" s="63">
        <v>320</v>
      </c>
      <c r="B1175" s="121" t="s">
        <v>175</v>
      </c>
      <c r="C1175" s="137" t="s">
        <v>153</v>
      </c>
      <c r="D1175" s="140">
        <v>362</v>
      </c>
      <c r="E1175" s="67" t="s">
        <v>129</v>
      </c>
      <c r="F1175" s="67" t="s">
        <v>185</v>
      </c>
      <c r="G1175" s="67" t="s">
        <v>186</v>
      </c>
      <c r="H1175" s="130">
        <v>17</v>
      </c>
      <c r="I1175" s="130">
        <v>6418.9804995422001</v>
      </c>
      <c r="J1175" s="127">
        <v>377.58708820836472</v>
      </c>
    </row>
    <row r="1176" spans="1:10">
      <c r="A1176" s="63">
        <v>320</v>
      </c>
      <c r="B1176" s="121" t="s">
        <v>175</v>
      </c>
      <c r="C1176" s="138"/>
      <c r="D1176" s="141"/>
      <c r="E1176" s="67" t="s">
        <v>130</v>
      </c>
      <c r="F1176" s="67" t="s">
        <v>187</v>
      </c>
      <c r="G1176" s="67" t="s">
        <v>188</v>
      </c>
      <c r="H1176" s="130">
        <v>12</v>
      </c>
      <c r="I1176" s="130">
        <v>4856.6435656738904</v>
      </c>
      <c r="J1176" s="127">
        <v>404.72029713949087</v>
      </c>
    </row>
    <row r="1177" spans="1:10">
      <c r="A1177" s="63">
        <v>320</v>
      </c>
      <c r="B1177" s="121" t="s">
        <v>175</v>
      </c>
      <c r="C1177" s="138"/>
      <c r="D1177" s="141"/>
      <c r="E1177" s="66" t="s">
        <v>133</v>
      </c>
      <c r="F1177" s="66" t="s">
        <v>131</v>
      </c>
      <c r="G1177" s="66" t="s">
        <v>132</v>
      </c>
      <c r="H1177" s="130">
        <v>5</v>
      </c>
      <c r="I1177" s="130">
        <v>1169.7097065231101</v>
      </c>
      <c r="J1177" s="127">
        <v>233.94194130462202</v>
      </c>
    </row>
    <row r="1178" spans="1:10">
      <c r="A1178" s="63">
        <v>320</v>
      </c>
      <c r="B1178" s="121" t="s">
        <v>175</v>
      </c>
      <c r="C1178" s="138"/>
      <c r="D1178" s="141"/>
      <c r="E1178" s="66" t="s">
        <v>137</v>
      </c>
      <c r="F1178" s="66" t="s">
        <v>134</v>
      </c>
      <c r="G1178" s="66" t="s">
        <v>135</v>
      </c>
      <c r="H1178" s="130">
        <v>5</v>
      </c>
      <c r="I1178" s="130">
        <v>580.25029703540395</v>
      </c>
      <c r="J1178" s="127">
        <v>116.05005940708079</v>
      </c>
    </row>
    <row r="1179" spans="1:10">
      <c r="A1179" s="63">
        <v>320</v>
      </c>
      <c r="B1179" s="121" t="s">
        <v>175</v>
      </c>
      <c r="C1179" s="138"/>
      <c r="D1179" s="141"/>
      <c r="E1179" s="67" t="s">
        <v>147</v>
      </c>
      <c r="F1179" s="67" t="s">
        <v>138</v>
      </c>
      <c r="G1179" s="67" t="s">
        <v>139</v>
      </c>
      <c r="H1179" s="130">
        <v>5</v>
      </c>
      <c r="I1179" s="130">
        <v>201.34354035605</v>
      </c>
      <c r="J1179" s="127">
        <v>40.26870807121</v>
      </c>
    </row>
    <row r="1180" spans="1:10">
      <c r="A1180" s="63">
        <v>320</v>
      </c>
      <c r="B1180" s="121" t="s">
        <v>175</v>
      </c>
      <c r="C1180" s="138"/>
      <c r="D1180" s="141"/>
      <c r="E1180" s="67" t="s">
        <v>142</v>
      </c>
      <c r="F1180" s="67" t="s">
        <v>148</v>
      </c>
      <c r="G1180" s="67" t="s">
        <v>149</v>
      </c>
      <c r="H1180" s="130">
        <v>0</v>
      </c>
      <c r="I1180" s="130">
        <v>6.3706470516541103</v>
      </c>
      <c r="J1180" s="127">
        <v>0</v>
      </c>
    </row>
    <row r="1181" spans="1:10">
      <c r="A1181" s="63">
        <v>320</v>
      </c>
      <c r="B1181" s="121" t="s">
        <v>175</v>
      </c>
      <c r="C1181" s="139"/>
      <c r="D1181" s="142"/>
      <c r="E1181" s="131" t="s">
        <v>189</v>
      </c>
      <c r="F1181" s="131" t="s">
        <v>143</v>
      </c>
      <c r="G1181" s="67" t="s">
        <v>144</v>
      </c>
      <c r="H1181" s="130">
        <v>0</v>
      </c>
      <c r="I1181" s="130">
        <v>1</v>
      </c>
      <c r="J1181" s="127">
        <v>0</v>
      </c>
    </row>
    <row r="1182" spans="1:10">
      <c r="A1182" s="63">
        <v>320</v>
      </c>
      <c r="B1182" s="121" t="s">
        <v>175</v>
      </c>
      <c r="C1182" s="137" t="s">
        <v>154</v>
      </c>
      <c r="D1182" s="140">
        <v>370</v>
      </c>
      <c r="E1182" s="67" t="s">
        <v>129</v>
      </c>
      <c r="F1182" s="67" t="s">
        <v>185</v>
      </c>
      <c r="G1182" s="67" t="s">
        <v>186</v>
      </c>
      <c r="H1182" s="130">
        <v>32</v>
      </c>
      <c r="I1182" s="130">
        <v>12702.926159655901</v>
      </c>
      <c r="J1182" s="127">
        <v>396.9664424892469</v>
      </c>
    </row>
    <row r="1183" spans="1:10">
      <c r="A1183" s="63">
        <v>320</v>
      </c>
      <c r="B1183" s="121" t="s">
        <v>175</v>
      </c>
      <c r="C1183" s="138"/>
      <c r="D1183" s="141"/>
      <c r="E1183" s="67" t="s">
        <v>130</v>
      </c>
      <c r="F1183" s="67" t="s">
        <v>187</v>
      </c>
      <c r="G1183" s="67" t="s">
        <v>188</v>
      </c>
      <c r="H1183" s="130">
        <v>25</v>
      </c>
      <c r="I1183" s="130">
        <v>9865.98484951713</v>
      </c>
      <c r="J1183" s="127">
        <v>394.63939398068521</v>
      </c>
    </row>
    <row r="1184" spans="1:10">
      <c r="A1184" s="63">
        <v>320</v>
      </c>
      <c r="B1184" s="121" t="s">
        <v>175</v>
      </c>
      <c r="C1184" s="138"/>
      <c r="D1184" s="141"/>
      <c r="E1184" s="66" t="s">
        <v>133</v>
      </c>
      <c r="F1184" s="66" t="s">
        <v>131</v>
      </c>
      <c r="G1184" s="66" t="s">
        <v>132</v>
      </c>
      <c r="H1184" s="130">
        <v>5</v>
      </c>
      <c r="I1184" s="130">
        <v>1240.47903927375</v>
      </c>
      <c r="J1184" s="127">
        <v>248.09580785475001</v>
      </c>
    </row>
    <row r="1185" spans="1:10">
      <c r="A1185" s="63">
        <v>320</v>
      </c>
      <c r="B1185" s="121" t="s">
        <v>175</v>
      </c>
      <c r="C1185" s="138"/>
      <c r="D1185" s="141"/>
      <c r="E1185" s="66" t="s">
        <v>137</v>
      </c>
      <c r="F1185" s="66" t="s">
        <v>134</v>
      </c>
      <c r="G1185" s="66" t="s">
        <v>135</v>
      </c>
      <c r="H1185" s="130">
        <v>5</v>
      </c>
      <c r="I1185" s="130">
        <v>389.460104126945</v>
      </c>
      <c r="J1185" s="127">
        <v>77.892020825388997</v>
      </c>
    </row>
    <row r="1186" spans="1:10">
      <c r="A1186" s="63">
        <v>320</v>
      </c>
      <c r="B1186" s="121" t="s">
        <v>175</v>
      </c>
      <c r="C1186" s="138"/>
      <c r="D1186" s="141"/>
      <c r="E1186" s="67" t="s">
        <v>147</v>
      </c>
      <c r="F1186" s="67" t="s">
        <v>138</v>
      </c>
      <c r="G1186" s="67" t="s">
        <v>139</v>
      </c>
      <c r="H1186" s="130">
        <v>5</v>
      </c>
      <c r="I1186" s="130">
        <v>210.923208393115</v>
      </c>
      <c r="J1186" s="127">
        <v>42.184641678623002</v>
      </c>
    </row>
    <row r="1187" spans="1:10">
      <c r="A1187" s="63">
        <v>320</v>
      </c>
      <c r="B1187" s="121" t="s">
        <v>175</v>
      </c>
      <c r="C1187" s="139"/>
      <c r="D1187" s="142"/>
      <c r="E1187" s="67" t="s">
        <v>142</v>
      </c>
      <c r="F1187" s="67" t="s">
        <v>148</v>
      </c>
      <c r="G1187" s="67" t="s">
        <v>149</v>
      </c>
      <c r="H1187" s="130">
        <v>0</v>
      </c>
      <c r="I1187" s="130">
        <v>1</v>
      </c>
      <c r="J1187" s="127">
        <v>0</v>
      </c>
    </row>
    <row r="1188" spans="1:10">
      <c r="A1188" s="63">
        <v>320</v>
      </c>
      <c r="B1188" s="121" t="s">
        <v>175</v>
      </c>
      <c r="C1188" s="137" t="s">
        <v>155</v>
      </c>
      <c r="D1188" s="140" t="s">
        <v>239</v>
      </c>
      <c r="E1188" s="67" t="s">
        <v>129</v>
      </c>
      <c r="F1188" s="67" t="s">
        <v>185</v>
      </c>
      <c r="G1188" s="67" t="s">
        <v>186</v>
      </c>
      <c r="H1188" s="130">
        <v>5</v>
      </c>
      <c r="I1188" s="130">
        <v>174.45868894148001</v>
      </c>
      <c r="J1188" s="127">
        <v>34.891737788295998</v>
      </c>
    </row>
    <row r="1189" spans="1:10">
      <c r="A1189" s="63">
        <v>320</v>
      </c>
      <c r="B1189" s="121" t="s">
        <v>175</v>
      </c>
      <c r="C1189" s="138"/>
      <c r="D1189" s="141"/>
      <c r="E1189" s="67" t="s">
        <v>130</v>
      </c>
      <c r="F1189" s="67" t="s">
        <v>187</v>
      </c>
      <c r="G1189" s="67" t="s">
        <v>188</v>
      </c>
      <c r="H1189" s="130">
        <v>5</v>
      </c>
      <c r="I1189" s="130">
        <v>452.33335967645098</v>
      </c>
      <c r="J1189" s="127">
        <v>90.466671935290194</v>
      </c>
    </row>
    <row r="1190" spans="1:10">
      <c r="A1190" s="63">
        <v>320</v>
      </c>
      <c r="B1190" s="121" t="s">
        <v>175</v>
      </c>
      <c r="C1190" s="138"/>
      <c r="D1190" s="141"/>
      <c r="E1190" s="66" t="s">
        <v>133</v>
      </c>
      <c r="F1190" s="66" t="s">
        <v>131</v>
      </c>
      <c r="G1190" s="66" t="s">
        <v>132</v>
      </c>
      <c r="H1190" s="130">
        <v>7</v>
      </c>
      <c r="I1190" s="130">
        <v>1258.7735831908999</v>
      </c>
      <c r="J1190" s="127">
        <v>179.82479759869997</v>
      </c>
    </row>
    <row r="1191" spans="1:10">
      <c r="A1191" s="63">
        <v>320</v>
      </c>
      <c r="B1191" s="121" t="s">
        <v>175</v>
      </c>
      <c r="C1191" s="138"/>
      <c r="D1191" s="141"/>
      <c r="E1191" s="66" t="s">
        <v>137</v>
      </c>
      <c r="F1191" s="66" t="s">
        <v>134</v>
      </c>
      <c r="G1191" s="66" t="s">
        <v>135</v>
      </c>
      <c r="H1191" s="130">
        <v>11</v>
      </c>
      <c r="I1191" s="130">
        <v>1080.20530471852</v>
      </c>
      <c r="J1191" s="127">
        <v>98.200482247138183</v>
      </c>
    </row>
    <row r="1192" spans="1:10">
      <c r="A1192" s="63">
        <v>320</v>
      </c>
      <c r="B1192" s="121" t="s">
        <v>175</v>
      </c>
      <c r="C1192" s="138"/>
      <c r="D1192" s="141"/>
      <c r="E1192" s="67" t="s">
        <v>147</v>
      </c>
      <c r="F1192" s="67" t="s">
        <v>138</v>
      </c>
      <c r="G1192" s="67" t="s">
        <v>139</v>
      </c>
      <c r="H1192" s="130">
        <v>24</v>
      </c>
      <c r="I1192" s="130">
        <v>1173.2308289283001</v>
      </c>
      <c r="J1192" s="127">
        <v>48.884617872012505</v>
      </c>
    </row>
    <row r="1193" spans="1:10">
      <c r="A1193" s="63">
        <v>320</v>
      </c>
      <c r="B1193" s="121" t="s">
        <v>175</v>
      </c>
      <c r="C1193" s="139"/>
      <c r="D1193" s="142"/>
      <c r="E1193" s="67" t="s">
        <v>142</v>
      </c>
      <c r="F1193" s="67" t="s">
        <v>148</v>
      </c>
      <c r="G1193" s="67" t="s">
        <v>149</v>
      </c>
      <c r="H1193" s="130">
        <v>0</v>
      </c>
      <c r="I1193" s="130">
        <v>7.69125284696963</v>
      </c>
      <c r="J1193" s="127">
        <v>0</v>
      </c>
    </row>
    <row r="1194" spans="1:10">
      <c r="A1194" s="63">
        <v>320</v>
      </c>
      <c r="B1194" s="121" t="s">
        <v>175</v>
      </c>
      <c r="C1194" s="137" t="s">
        <v>160</v>
      </c>
      <c r="D1194" s="140" t="s">
        <v>240</v>
      </c>
      <c r="E1194" s="67" t="s">
        <v>129</v>
      </c>
      <c r="F1194" s="67" t="s">
        <v>185</v>
      </c>
      <c r="G1194" s="67" t="s">
        <v>186</v>
      </c>
      <c r="H1194" s="130">
        <v>5</v>
      </c>
      <c r="I1194" s="130">
        <v>300.34807642878798</v>
      </c>
      <c r="J1194" s="127">
        <v>60.069615285757592</v>
      </c>
    </row>
    <row r="1195" spans="1:10">
      <c r="A1195" s="63">
        <v>320</v>
      </c>
      <c r="B1195" s="121" t="s">
        <v>175</v>
      </c>
      <c r="C1195" s="138"/>
      <c r="D1195" s="141"/>
      <c r="E1195" s="67" t="s">
        <v>130</v>
      </c>
      <c r="F1195" s="67" t="s">
        <v>187</v>
      </c>
      <c r="G1195" s="67" t="s">
        <v>188</v>
      </c>
      <c r="H1195" s="130">
        <v>5</v>
      </c>
      <c r="I1195" s="130">
        <v>543.57083925514701</v>
      </c>
      <c r="J1195" s="127">
        <v>108.7141678510294</v>
      </c>
    </row>
    <row r="1196" spans="1:10">
      <c r="A1196" s="63">
        <v>320</v>
      </c>
      <c r="B1196" s="121" t="s">
        <v>175</v>
      </c>
      <c r="C1196" s="138"/>
      <c r="D1196" s="141"/>
      <c r="E1196" s="66" t="s">
        <v>133</v>
      </c>
      <c r="F1196" s="66" t="s">
        <v>131</v>
      </c>
      <c r="G1196" s="66" t="s">
        <v>132</v>
      </c>
      <c r="H1196" s="130">
        <v>5</v>
      </c>
      <c r="I1196" s="130">
        <v>514.620855869558</v>
      </c>
      <c r="J1196" s="127">
        <v>102.9241711739116</v>
      </c>
    </row>
    <row r="1197" spans="1:10">
      <c r="A1197" s="63">
        <v>320</v>
      </c>
      <c r="B1197" s="121" t="s">
        <v>175</v>
      </c>
      <c r="C1197" s="138"/>
      <c r="D1197" s="141"/>
      <c r="E1197" s="66" t="s">
        <v>137</v>
      </c>
      <c r="F1197" s="66" t="s">
        <v>134</v>
      </c>
      <c r="G1197" s="66" t="s">
        <v>135</v>
      </c>
      <c r="H1197" s="130">
        <v>9</v>
      </c>
      <c r="I1197" s="130">
        <v>1303.3918205673999</v>
      </c>
      <c r="J1197" s="127">
        <v>144.82131339637778</v>
      </c>
    </row>
    <row r="1198" spans="1:10">
      <c r="A1198" s="63">
        <v>320</v>
      </c>
      <c r="B1198" s="121" t="s">
        <v>175</v>
      </c>
      <c r="C1198" s="138"/>
      <c r="D1198" s="141"/>
      <c r="E1198" s="67" t="s">
        <v>147</v>
      </c>
      <c r="F1198" s="67" t="s">
        <v>138</v>
      </c>
      <c r="G1198" s="67" t="s">
        <v>139</v>
      </c>
      <c r="H1198" s="130">
        <v>5</v>
      </c>
      <c r="I1198" s="130">
        <v>240.505605972311</v>
      </c>
      <c r="J1198" s="127">
        <v>48.101121194462202</v>
      </c>
    </row>
    <row r="1199" spans="1:10">
      <c r="A1199" s="63">
        <v>320</v>
      </c>
      <c r="B1199" s="121" t="s">
        <v>175</v>
      </c>
      <c r="C1199" s="139"/>
      <c r="D1199" s="142"/>
      <c r="E1199" s="67" t="s">
        <v>142</v>
      </c>
      <c r="F1199" s="67" t="s">
        <v>148</v>
      </c>
      <c r="G1199" s="67" t="s">
        <v>149</v>
      </c>
      <c r="H1199" s="130">
        <v>0</v>
      </c>
      <c r="I1199" s="130">
        <v>2.2046182550832798</v>
      </c>
      <c r="J1199" s="127">
        <v>0</v>
      </c>
    </row>
    <row r="1200" spans="1:10">
      <c r="A1200" s="63">
        <v>320</v>
      </c>
      <c r="B1200" s="121" t="s">
        <v>175</v>
      </c>
      <c r="C1200" s="137" t="s">
        <v>161</v>
      </c>
      <c r="D1200" s="140" t="s">
        <v>214</v>
      </c>
      <c r="E1200" s="67" t="s">
        <v>129</v>
      </c>
      <c r="F1200" s="67" t="s">
        <v>185</v>
      </c>
      <c r="G1200" s="67" t="s">
        <v>186</v>
      </c>
      <c r="H1200" s="130">
        <v>0</v>
      </c>
      <c r="I1200" s="130">
        <v>1.0096400871946201</v>
      </c>
      <c r="J1200" s="127">
        <v>0</v>
      </c>
    </row>
    <row r="1201" spans="1:10">
      <c r="A1201" s="63">
        <v>320</v>
      </c>
      <c r="B1201" s="121" t="s">
        <v>175</v>
      </c>
      <c r="C1201" s="138"/>
      <c r="D1201" s="141"/>
      <c r="E1201" s="67" t="s">
        <v>130</v>
      </c>
      <c r="F1201" s="67" t="s">
        <v>187</v>
      </c>
      <c r="G1201" s="67" t="s">
        <v>188</v>
      </c>
      <c r="H1201" s="130">
        <v>5</v>
      </c>
      <c r="I1201" s="130">
        <v>90.487616800148999</v>
      </c>
      <c r="J1201" s="127">
        <v>18.0975233600298</v>
      </c>
    </row>
    <row r="1202" spans="1:10">
      <c r="A1202" s="63">
        <v>320</v>
      </c>
      <c r="B1202" s="121" t="s">
        <v>175</v>
      </c>
      <c r="C1202" s="138"/>
      <c r="D1202" s="141"/>
      <c r="E1202" s="66" t="s">
        <v>133</v>
      </c>
      <c r="F1202" s="66" t="s">
        <v>131</v>
      </c>
      <c r="G1202" s="66" t="s">
        <v>132</v>
      </c>
      <c r="H1202" s="130">
        <v>0</v>
      </c>
      <c r="I1202" s="130">
        <v>2</v>
      </c>
      <c r="J1202" s="127">
        <v>0</v>
      </c>
    </row>
    <row r="1203" spans="1:10">
      <c r="A1203" s="63">
        <v>320</v>
      </c>
      <c r="B1203" s="121" t="s">
        <v>175</v>
      </c>
      <c r="C1203" s="138"/>
      <c r="D1203" s="141"/>
      <c r="E1203" s="66" t="s">
        <v>137</v>
      </c>
      <c r="F1203" s="66" t="s">
        <v>134</v>
      </c>
      <c r="G1203" s="66" t="s">
        <v>135</v>
      </c>
      <c r="H1203" s="130">
        <v>0</v>
      </c>
      <c r="I1203" s="130">
        <v>1</v>
      </c>
      <c r="J1203" s="127">
        <v>0</v>
      </c>
    </row>
    <row r="1204" spans="1:10">
      <c r="A1204" s="63">
        <v>320</v>
      </c>
      <c r="B1204" s="121" t="s">
        <v>175</v>
      </c>
      <c r="C1204" s="138"/>
      <c r="D1204" s="141"/>
      <c r="E1204" s="67" t="s">
        <v>147</v>
      </c>
      <c r="F1204" s="67" t="s">
        <v>138</v>
      </c>
      <c r="G1204" s="67" t="s">
        <v>139</v>
      </c>
      <c r="H1204" s="130">
        <v>5</v>
      </c>
      <c r="I1204" s="130">
        <v>19.082795616965601</v>
      </c>
      <c r="J1204" s="127">
        <v>3.8165591233931204</v>
      </c>
    </row>
    <row r="1205" spans="1:10">
      <c r="A1205" s="63">
        <v>320</v>
      </c>
      <c r="B1205" s="121" t="s">
        <v>175</v>
      </c>
      <c r="C1205" s="138"/>
      <c r="D1205" s="141"/>
      <c r="E1205" s="67" t="s">
        <v>142</v>
      </c>
      <c r="F1205" s="67" t="s">
        <v>148</v>
      </c>
      <c r="G1205" s="67" t="s">
        <v>149</v>
      </c>
      <c r="H1205" s="130">
        <v>0</v>
      </c>
      <c r="I1205" s="130">
        <v>3</v>
      </c>
      <c r="J1205" s="127">
        <v>0</v>
      </c>
    </row>
    <row r="1206" spans="1:10">
      <c r="A1206" s="63">
        <v>320</v>
      </c>
      <c r="B1206" s="121" t="s">
        <v>175</v>
      </c>
      <c r="C1206" s="139"/>
      <c r="D1206" s="142"/>
      <c r="E1206" s="131" t="s">
        <v>189</v>
      </c>
      <c r="F1206" s="131" t="s">
        <v>143</v>
      </c>
      <c r="G1206" s="67" t="s">
        <v>144</v>
      </c>
      <c r="H1206" s="130">
        <v>5</v>
      </c>
      <c r="I1206" s="130">
        <v>10.593578022775199</v>
      </c>
      <c r="J1206" s="127">
        <v>2.1187156045550397</v>
      </c>
    </row>
    <row r="1207" spans="1:10">
      <c r="A1207" s="63">
        <v>320</v>
      </c>
      <c r="B1207" s="121" t="s">
        <v>175</v>
      </c>
      <c r="C1207" s="137" t="s">
        <v>176</v>
      </c>
      <c r="D1207" s="140" t="s">
        <v>204</v>
      </c>
      <c r="E1207" s="67" t="s">
        <v>129</v>
      </c>
      <c r="F1207" s="67" t="s">
        <v>185</v>
      </c>
      <c r="G1207" s="67" t="s">
        <v>186</v>
      </c>
      <c r="H1207" s="130">
        <v>15</v>
      </c>
      <c r="I1207" s="130">
        <v>5947.1639843414996</v>
      </c>
      <c r="J1207" s="127">
        <v>396.4775989561</v>
      </c>
    </row>
    <row r="1208" spans="1:10">
      <c r="A1208" s="63">
        <v>320</v>
      </c>
      <c r="B1208" s="121" t="s">
        <v>175</v>
      </c>
      <c r="C1208" s="138"/>
      <c r="D1208" s="141"/>
      <c r="E1208" s="67" t="s">
        <v>130</v>
      </c>
      <c r="F1208" s="67" t="s">
        <v>187</v>
      </c>
      <c r="G1208" s="67" t="s">
        <v>188</v>
      </c>
      <c r="H1208" s="130">
        <v>14</v>
      </c>
      <c r="I1208" s="130">
        <v>4592.5198773109196</v>
      </c>
      <c r="J1208" s="127">
        <v>328.03713409363712</v>
      </c>
    </row>
    <row r="1209" spans="1:10">
      <c r="A1209" s="63">
        <v>320</v>
      </c>
      <c r="B1209" s="121" t="s">
        <v>175</v>
      </c>
      <c r="C1209" s="138"/>
      <c r="D1209" s="141"/>
      <c r="E1209" s="66" t="s">
        <v>133</v>
      </c>
      <c r="F1209" s="66" t="s">
        <v>131</v>
      </c>
      <c r="G1209" s="66" t="s">
        <v>132</v>
      </c>
      <c r="H1209" s="130">
        <v>7</v>
      </c>
      <c r="I1209" s="130">
        <v>1674.70145436558</v>
      </c>
      <c r="J1209" s="127">
        <v>239.24306490936857</v>
      </c>
    </row>
    <row r="1210" spans="1:10">
      <c r="A1210" s="63">
        <v>320</v>
      </c>
      <c r="B1210" s="121" t="s">
        <v>175</v>
      </c>
      <c r="C1210" s="138"/>
      <c r="D1210" s="141"/>
      <c r="E1210" s="66" t="s">
        <v>137</v>
      </c>
      <c r="F1210" s="66" t="s">
        <v>134</v>
      </c>
      <c r="G1210" s="66" t="s">
        <v>135</v>
      </c>
      <c r="H1210" s="130">
        <v>7</v>
      </c>
      <c r="I1210" s="130">
        <v>919.73673205759701</v>
      </c>
      <c r="J1210" s="127">
        <v>131.39096172251385</v>
      </c>
    </row>
    <row r="1211" spans="1:10">
      <c r="A1211" s="63">
        <v>320</v>
      </c>
      <c r="B1211" s="121" t="s">
        <v>175</v>
      </c>
      <c r="C1211" s="138"/>
      <c r="D1211" s="141"/>
      <c r="E1211" s="67" t="s">
        <v>147</v>
      </c>
      <c r="F1211" s="67" t="s">
        <v>138</v>
      </c>
      <c r="G1211" s="67" t="s">
        <v>139</v>
      </c>
      <c r="H1211" s="130">
        <v>10</v>
      </c>
      <c r="I1211" s="130">
        <v>357.55034054595302</v>
      </c>
      <c r="J1211" s="127">
        <v>35.755034054595299</v>
      </c>
    </row>
    <row r="1212" spans="1:10">
      <c r="A1212" s="63">
        <v>320</v>
      </c>
      <c r="B1212" s="121" t="s">
        <v>175</v>
      </c>
      <c r="C1212" s="138"/>
      <c r="D1212" s="141"/>
      <c r="E1212" s="67" t="s">
        <v>142</v>
      </c>
      <c r="F1212" s="67" t="s">
        <v>148</v>
      </c>
      <c r="G1212" s="67" t="s">
        <v>149</v>
      </c>
      <c r="H1212" s="130">
        <v>0</v>
      </c>
      <c r="I1212" s="130">
        <v>7.8313891271106497</v>
      </c>
      <c r="J1212" s="127">
        <v>0</v>
      </c>
    </row>
    <row r="1213" spans="1:10">
      <c r="A1213" s="63">
        <v>320</v>
      </c>
      <c r="B1213" s="121" t="s">
        <v>175</v>
      </c>
      <c r="C1213" s="139"/>
      <c r="D1213" s="142"/>
      <c r="E1213" s="131" t="s">
        <v>189</v>
      </c>
      <c r="F1213" s="131" t="s">
        <v>143</v>
      </c>
      <c r="G1213" s="67" t="s">
        <v>144</v>
      </c>
      <c r="H1213" s="130">
        <v>0</v>
      </c>
      <c r="I1213" s="130">
        <v>7.09874558061514</v>
      </c>
      <c r="J1213" s="127">
        <v>0</v>
      </c>
    </row>
    <row r="1214" spans="1:10">
      <c r="A1214" s="63">
        <v>320</v>
      </c>
      <c r="B1214" s="121" t="s">
        <v>175</v>
      </c>
      <c r="C1214" s="63" t="s">
        <v>145</v>
      </c>
      <c r="D1214" s="65"/>
      <c r="E1214" s="63"/>
      <c r="F1214" s="63"/>
      <c r="G1214" s="63"/>
      <c r="H1214" s="130">
        <v>672</v>
      </c>
      <c r="I1214" s="130">
        <v>122069.0986928457</v>
      </c>
      <c r="J1214" s="127"/>
    </row>
    <row r="1215" spans="1:10">
      <c r="A1215" s="63">
        <v>320</v>
      </c>
      <c r="B1215" s="121" t="s">
        <v>177</v>
      </c>
      <c r="C1215" s="137" t="s">
        <v>128</v>
      </c>
      <c r="D1215" s="140" t="s">
        <v>266</v>
      </c>
      <c r="E1215" s="67" t="s">
        <v>129</v>
      </c>
      <c r="F1215" s="67" t="s">
        <v>185</v>
      </c>
      <c r="G1215" s="67" t="s">
        <v>186</v>
      </c>
      <c r="H1215" s="130">
        <v>19</v>
      </c>
      <c r="I1215" s="130">
        <v>1022.31026639793</v>
      </c>
      <c r="J1215" s="127">
        <v>53.805803494627895</v>
      </c>
    </row>
    <row r="1216" spans="1:10">
      <c r="A1216" s="63">
        <v>330</v>
      </c>
      <c r="B1216" s="121" t="s">
        <v>177</v>
      </c>
      <c r="C1216" s="138"/>
      <c r="D1216" s="141"/>
      <c r="E1216" s="67" t="s">
        <v>130</v>
      </c>
      <c r="F1216" s="67" t="s">
        <v>187</v>
      </c>
      <c r="G1216" s="67" t="s">
        <v>188</v>
      </c>
      <c r="H1216" s="130">
        <v>57</v>
      </c>
      <c r="I1216" s="130">
        <v>1883.1623291902818</v>
      </c>
      <c r="J1216" s="127">
        <v>33.037935599829503</v>
      </c>
    </row>
    <row r="1217" spans="1:10">
      <c r="A1217" s="63">
        <v>330</v>
      </c>
      <c r="B1217" s="121" t="s">
        <v>177</v>
      </c>
      <c r="C1217" s="138"/>
      <c r="D1217" s="141"/>
      <c r="E1217" s="66" t="s">
        <v>133</v>
      </c>
      <c r="F1217" s="66" t="s">
        <v>131</v>
      </c>
      <c r="G1217" s="66" t="s">
        <v>132</v>
      </c>
      <c r="H1217" s="130">
        <v>28</v>
      </c>
      <c r="I1217" s="130">
        <v>762.20997327672842</v>
      </c>
      <c r="J1217" s="127">
        <v>27.221784759883157</v>
      </c>
    </row>
    <row r="1218" spans="1:10">
      <c r="A1218" s="63">
        <v>330</v>
      </c>
      <c r="B1218" s="121" t="s">
        <v>177</v>
      </c>
      <c r="C1218" s="138"/>
      <c r="D1218" s="141"/>
      <c r="E1218" s="66" t="s">
        <v>137</v>
      </c>
      <c r="F1218" s="66" t="s">
        <v>134</v>
      </c>
      <c r="G1218" s="66" t="s">
        <v>135</v>
      </c>
      <c r="H1218" s="130">
        <v>11</v>
      </c>
      <c r="I1218" s="130">
        <v>625.04623983026943</v>
      </c>
      <c r="J1218" s="127">
        <v>56.822385439115401</v>
      </c>
    </row>
    <row r="1219" spans="1:10">
      <c r="A1219" s="63">
        <v>330</v>
      </c>
      <c r="B1219" s="121" t="s">
        <v>177</v>
      </c>
      <c r="C1219" s="138"/>
      <c r="D1219" s="141"/>
      <c r="E1219" s="67" t="s">
        <v>147</v>
      </c>
      <c r="F1219" s="67" t="s">
        <v>138</v>
      </c>
      <c r="G1219" s="67" t="s">
        <v>139</v>
      </c>
      <c r="H1219" s="130">
        <v>10</v>
      </c>
      <c r="I1219" s="130">
        <v>230.25565450051397</v>
      </c>
      <c r="J1219" s="127">
        <v>23.025565450051396</v>
      </c>
    </row>
    <row r="1220" spans="1:10">
      <c r="A1220" s="63">
        <v>330</v>
      </c>
      <c r="B1220" s="121" t="s">
        <v>177</v>
      </c>
      <c r="C1220" s="138"/>
      <c r="D1220" s="141"/>
      <c r="E1220" s="67" t="s">
        <v>142</v>
      </c>
      <c r="F1220" s="67" t="s">
        <v>148</v>
      </c>
      <c r="G1220" s="67" t="s">
        <v>149</v>
      </c>
      <c r="H1220" s="130">
        <v>5</v>
      </c>
      <c r="I1220" s="130">
        <v>9.2830692243536301</v>
      </c>
      <c r="J1220" s="127">
        <v>1.8566138448707261</v>
      </c>
    </row>
    <row r="1221" spans="1:10">
      <c r="A1221" s="63">
        <v>330</v>
      </c>
      <c r="B1221" s="121" t="s">
        <v>177</v>
      </c>
      <c r="C1221" s="139"/>
      <c r="D1221" s="142"/>
      <c r="E1221" s="131" t="s">
        <v>189</v>
      </c>
      <c r="F1221" s="131" t="s">
        <v>143</v>
      </c>
      <c r="G1221" s="67" t="s">
        <v>144</v>
      </c>
      <c r="H1221" s="130">
        <v>0</v>
      </c>
      <c r="I1221" s="130">
        <v>3.1963636363636398</v>
      </c>
      <c r="J1221" s="127">
        <v>0</v>
      </c>
    </row>
    <row r="1222" spans="1:10">
      <c r="A1222" s="63">
        <v>330</v>
      </c>
      <c r="B1222" s="121" t="s">
        <v>177</v>
      </c>
      <c r="C1222" s="137" t="s">
        <v>136</v>
      </c>
      <c r="D1222" s="140" t="s">
        <v>258</v>
      </c>
      <c r="E1222" s="67" t="s">
        <v>129</v>
      </c>
      <c r="F1222" s="67" t="s">
        <v>185</v>
      </c>
      <c r="G1222" s="67" t="s">
        <v>186</v>
      </c>
      <c r="H1222" s="130">
        <v>5</v>
      </c>
      <c r="I1222" s="130">
        <v>20.3</v>
      </c>
      <c r="J1222" s="127">
        <v>4.0599999999999996</v>
      </c>
    </row>
    <row r="1223" spans="1:10">
      <c r="A1223" s="63">
        <v>330</v>
      </c>
      <c r="B1223" s="121" t="s">
        <v>177</v>
      </c>
      <c r="C1223" s="138"/>
      <c r="D1223" s="141"/>
      <c r="E1223" s="67" t="s">
        <v>130</v>
      </c>
      <c r="F1223" s="67" t="s">
        <v>187</v>
      </c>
      <c r="G1223" s="67" t="s">
        <v>188</v>
      </c>
      <c r="H1223" s="130">
        <v>10</v>
      </c>
      <c r="I1223" s="130">
        <v>401.99054930766602</v>
      </c>
      <c r="J1223" s="127">
        <v>40.1990549307666</v>
      </c>
    </row>
    <row r="1224" spans="1:10">
      <c r="A1224" s="63">
        <v>330</v>
      </c>
      <c r="B1224" s="121" t="s">
        <v>177</v>
      </c>
      <c r="C1224" s="138"/>
      <c r="D1224" s="141"/>
      <c r="E1224" s="66" t="s">
        <v>133</v>
      </c>
      <c r="F1224" s="66" t="s">
        <v>131</v>
      </c>
      <c r="G1224" s="66" t="s">
        <v>132</v>
      </c>
      <c r="H1224" s="130">
        <v>5</v>
      </c>
      <c r="I1224" s="130">
        <v>367.11827494369902</v>
      </c>
      <c r="J1224" s="127">
        <v>73.423654988739798</v>
      </c>
    </row>
    <row r="1225" spans="1:10">
      <c r="A1225" s="63">
        <v>330</v>
      </c>
      <c r="B1225" s="121" t="s">
        <v>177</v>
      </c>
      <c r="C1225" s="138"/>
      <c r="D1225" s="141"/>
      <c r="E1225" s="66" t="s">
        <v>137</v>
      </c>
      <c r="F1225" s="66" t="s">
        <v>134</v>
      </c>
      <c r="G1225" s="66" t="s">
        <v>135</v>
      </c>
      <c r="H1225" s="130">
        <v>8</v>
      </c>
      <c r="I1225" s="130">
        <v>491.54040764312902</v>
      </c>
      <c r="J1225" s="127">
        <v>61.442550955391127</v>
      </c>
    </row>
    <row r="1226" spans="1:10">
      <c r="A1226" s="63">
        <v>330</v>
      </c>
      <c r="B1226" s="121" t="s">
        <v>177</v>
      </c>
      <c r="C1226" s="138"/>
      <c r="D1226" s="141"/>
      <c r="E1226" s="67" t="s">
        <v>147</v>
      </c>
      <c r="F1226" s="67" t="s">
        <v>138</v>
      </c>
      <c r="G1226" s="67" t="s">
        <v>139</v>
      </c>
      <c r="H1226" s="130">
        <v>9</v>
      </c>
      <c r="I1226" s="130">
        <v>214.258344044148</v>
      </c>
      <c r="J1226" s="127">
        <v>23.806482671571999</v>
      </c>
    </row>
    <row r="1227" spans="1:10">
      <c r="A1227" s="63">
        <v>330</v>
      </c>
      <c r="B1227" s="121" t="s">
        <v>177</v>
      </c>
      <c r="C1227" s="138"/>
      <c r="D1227" s="141"/>
      <c r="E1227" s="67" t="s">
        <v>142</v>
      </c>
      <c r="F1227" s="67" t="s">
        <v>148</v>
      </c>
      <c r="G1227" s="67" t="s">
        <v>149</v>
      </c>
      <c r="H1227" s="130">
        <v>0</v>
      </c>
      <c r="I1227" s="130">
        <v>5</v>
      </c>
      <c r="J1227" s="127">
        <v>0</v>
      </c>
    </row>
    <row r="1228" spans="1:10">
      <c r="A1228" s="63">
        <v>330</v>
      </c>
      <c r="B1228" s="121" t="s">
        <v>177</v>
      </c>
      <c r="C1228" s="139"/>
      <c r="D1228" s="142"/>
      <c r="E1228" s="131" t="s">
        <v>189</v>
      </c>
      <c r="F1228" s="131" t="s">
        <v>143</v>
      </c>
      <c r="G1228" s="67" t="s">
        <v>144</v>
      </c>
      <c r="H1228" s="130">
        <v>0</v>
      </c>
      <c r="I1228" s="130">
        <v>1</v>
      </c>
      <c r="J1228" s="127">
        <v>0</v>
      </c>
    </row>
    <row r="1229" spans="1:10">
      <c r="A1229" s="63">
        <v>330</v>
      </c>
      <c r="B1229" s="121" t="s">
        <v>177</v>
      </c>
      <c r="C1229" s="137" t="s">
        <v>140</v>
      </c>
      <c r="D1229" s="140" t="s">
        <v>267</v>
      </c>
      <c r="E1229" s="67" t="s">
        <v>129</v>
      </c>
      <c r="F1229" s="67" t="s">
        <v>185</v>
      </c>
      <c r="G1229" s="67" t="s">
        <v>186</v>
      </c>
      <c r="H1229" s="130">
        <v>7</v>
      </c>
      <c r="I1229" s="130">
        <v>2630.0377122613099</v>
      </c>
      <c r="J1229" s="127">
        <v>375.71967318018716</v>
      </c>
    </row>
    <row r="1230" spans="1:10">
      <c r="A1230" s="63">
        <v>330</v>
      </c>
      <c r="B1230" s="121" t="s">
        <v>177</v>
      </c>
      <c r="C1230" s="138"/>
      <c r="D1230" s="141"/>
      <c r="E1230" s="67" t="s">
        <v>130</v>
      </c>
      <c r="F1230" s="67" t="s">
        <v>187</v>
      </c>
      <c r="G1230" s="67" t="s">
        <v>188</v>
      </c>
      <c r="H1230" s="130">
        <v>15</v>
      </c>
      <c r="I1230" s="130">
        <v>1464.6258685970099</v>
      </c>
      <c r="J1230" s="127">
        <v>97.641724573133999</v>
      </c>
    </row>
    <row r="1231" spans="1:10">
      <c r="A1231" s="63">
        <v>330</v>
      </c>
      <c r="B1231" s="121" t="s">
        <v>177</v>
      </c>
      <c r="C1231" s="138"/>
      <c r="D1231" s="141"/>
      <c r="E1231" s="66" t="s">
        <v>133</v>
      </c>
      <c r="F1231" s="66" t="s">
        <v>131</v>
      </c>
      <c r="G1231" s="66" t="s">
        <v>132</v>
      </c>
      <c r="H1231" s="130">
        <v>5</v>
      </c>
      <c r="I1231" s="130">
        <v>637.27852765577802</v>
      </c>
      <c r="J1231" s="127">
        <v>127.4557055311556</v>
      </c>
    </row>
    <row r="1232" spans="1:10">
      <c r="A1232" s="63">
        <v>330</v>
      </c>
      <c r="B1232" s="121" t="s">
        <v>177</v>
      </c>
      <c r="C1232" s="138"/>
      <c r="D1232" s="141"/>
      <c r="E1232" s="66" t="s">
        <v>137</v>
      </c>
      <c r="F1232" s="66" t="s">
        <v>134</v>
      </c>
      <c r="G1232" s="66" t="s">
        <v>135</v>
      </c>
      <c r="H1232" s="130">
        <v>5</v>
      </c>
      <c r="I1232" s="130">
        <v>86.639224191446701</v>
      </c>
      <c r="J1232" s="127">
        <v>17.327844838289341</v>
      </c>
    </row>
    <row r="1233" spans="1:10">
      <c r="A1233" s="63">
        <v>330</v>
      </c>
      <c r="B1233" s="121" t="s">
        <v>177</v>
      </c>
      <c r="C1233" s="138"/>
      <c r="D1233" s="141"/>
      <c r="E1233" s="67" t="s">
        <v>147</v>
      </c>
      <c r="F1233" s="67" t="s">
        <v>138</v>
      </c>
      <c r="G1233" s="67" t="s">
        <v>139</v>
      </c>
      <c r="H1233" s="130">
        <v>10</v>
      </c>
      <c r="I1233" s="130">
        <v>235.36567050083022</v>
      </c>
      <c r="J1233" s="127">
        <v>23.536567050083022</v>
      </c>
    </row>
    <row r="1234" spans="1:10">
      <c r="A1234" s="63">
        <v>330</v>
      </c>
      <c r="B1234" s="121" t="s">
        <v>177</v>
      </c>
      <c r="C1234" s="139"/>
      <c r="D1234" s="142"/>
      <c r="E1234" s="131" t="s">
        <v>189</v>
      </c>
      <c r="F1234" s="131" t="s">
        <v>143</v>
      </c>
      <c r="G1234" s="67" t="s">
        <v>144</v>
      </c>
      <c r="H1234" s="130">
        <v>0</v>
      </c>
      <c r="I1234" s="130">
        <v>1.25</v>
      </c>
      <c r="J1234" s="127">
        <v>0</v>
      </c>
    </row>
    <row r="1235" spans="1:10">
      <c r="A1235" s="63">
        <v>330</v>
      </c>
      <c r="B1235" s="121" t="s">
        <v>177</v>
      </c>
      <c r="C1235" s="137" t="s">
        <v>141</v>
      </c>
      <c r="D1235" s="140" t="s">
        <v>221</v>
      </c>
      <c r="E1235" s="67" t="s">
        <v>129</v>
      </c>
      <c r="F1235" s="67" t="s">
        <v>185</v>
      </c>
      <c r="G1235" s="67" t="s">
        <v>186</v>
      </c>
      <c r="H1235" s="130">
        <v>23</v>
      </c>
      <c r="I1235" s="130">
        <v>3409.84118126475</v>
      </c>
      <c r="J1235" s="127">
        <v>148.25396440281523</v>
      </c>
    </row>
    <row r="1236" spans="1:10">
      <c r="A1236" s="63">
        <v>330</v>
      </c>
      <c r="B1236" s="121" t="s">
        <v>177</v>
      </c>
      <c r="C1236" s="138"/>
      <c r="D1236" s="141"/>
      <c r="E1236" s="67" t="s">
        <v>130</v>
      </c>
      <c r="F1236" s="67" t="s">
        <v>187</v>
      </c>
      <c r="G1236" s="67" t="s">
        <v>188</v>
      </c>
      <c r="H1236" s="130">
        <v>16</v>
      </c>
      <c r="I1236" s="130">
        <v>2292.7362141550002</v>
      </c>
      <c r="J1236" s="127">
        <v>143.29601338468751</v>
      </c>
    </row>
    <row r="1237" spans="1:10">
      <c r="A1237" s="63">
        <v>330</v>
      </c>
      <c r="B1237" s="121" t="s">
        <v>177</v>
      </c>
      <c r="C1237" s="138"/>
      <c r="D1237" s="141"/>
      <c r="E1237" s="66" t="s">
        <v>133</v>
      </c>
      <c r="F1237" s="66" t="s">
        <v>131</v>
      </c>
      <c r="G1237" s="66" t="s">
        <v>132</v>
      </c>
      <c r="H1237" s="130">
        <v>5</v>
      </c>
      <c r="I1237" s="130">
        <v>242.30187888169601</v>
      </c>
      <c r="J1237" s="127">
        <v>48.460375776339205</v>
      </c>
    </row>
    <row r="1238" spans="1:10">
      <c r="A1238" s="63">
        <v>330</v>
      </c>
      <c r="B1238" s="121" t="s">
        <v>177</v>
      </c>
      <c r="C1238" s="138"/>
      <c r="D1238" s="141"/>
      <c r="E1238" s="66" t="s">
        <v>137</v>
      </c>
      <c r="F1238" s="66" t="s">
        <v>134</v>
      </c>
      <c r="G1238" s="66" t="s">
        <v>135</v>
      </c>
      <c r="H1238" s="130">
        <v>6</v>
      </c>
      <c r="I1238" s="130">
        <v>155.16260842907408</v>
      </c>
      <c r="J1238" s="127">
        <v>25.860434738179013</v>
      </c>
    </row>
    <row r="1239" spans="1:10">
      <c r="A1239" s="63">
        <v>330</v>
      </c>
      <c r="B1239" s="121" t="s">
        <v>177</v>
      </c>
      <c r="C1239" s="138"/>
      <c r="D1239" s="141"/>
      <c r="E1239" s="67" t="s">
        <v>147</v>
      </c>
      <c r="F1239" s="67" t="s">
        <v>138</v>
      </c>
      <c r="G1239" s="67" t="s">
        <v>139</v>
      </c>
      <c r="H1239" s="130">
        <v>8</v>
      </c>
      <c r="I1239" s="130">
        <v>76.218905667768368</v>
      </c>
      <c r="J1239" s="127">
        <v>9.527363208471046</v>
      </c>
    </row>
    <row r="1240" spans="1:10">
      <c r="A1240" s="63">
        <v>330</v>
      </c>
      <c r="B1240" s="121" t="s">
        <v>177</v>
      </c>
      <c r="C1240" s="139"/>
      <c r="D1240" s="142"/>
      <c r="E1240" s="67" t="s">
        <v>142</v>
      </c>
      <c r="F1240" s="67" t="s">
        <v>148</v>
      </c>
      <c r="G1240" s="67" t="s">
        <v>149</v>
      </c>
      <c r="H1240" s="130">
        <v>0</v>
      </c>
      <c r="I1240" s="130">
        <v>1.13761467889908</v>
      </c>
      <c r="J1240" s="127">
        <v>0</v>
      </c>
    </row>
    <row r="1241" spans="1:10">
      <c r="A1241" s="63">
        <v>330</v>
      </c>
      <c r="B1241" s="121" t="s">
        <v>177</v>
      </c>
      <c r="C1241" s="137" t="s">
        <v>150</v>
      </c>
      <c r="D1241" s="140" t="s">
        <v>239</v>
      </c>
      <c r="E1241" s="67" t="s">
        <v>129</v>
      </c>
      <c r="F1241" s="67" t="s">
        <v>185</v>
      </c>
      <c r="G1241" s="67" t="s">
        <v>186</v>
      </c>
      <c r="H1241" s="130">
        <v>5</v>
      </c>
      <c r="I1241" s="130">
        <v>136.94355574060401</v>
      </c>
      <c r="J1241" s="127">
        <v>27.388711148120802</v>
      </c>
    </row>
    <row r="1242" spans="1:10">
      <c r="A1242" s="63">
        <v>330</v>
      </c>
      <c r="B1242" s="121" t="s">
        <v>177</v>
      </c>
      <c r="C1242" s="138"/>
      <c r="D1242" s="141"/>
      <c r="E1242" s="67" t="s">
        <v>130</v>
      </c>
      <c r="F1242" s="67" t="s">
        <v>187</v>
      </c>
      <c r="G1242" s="67" t="s">
        <v>188</v>
      </c>
      <c r="H1242" s="130">
        <v>6</v>
      </c>
      <c r="I1242" s="130">
        <v>1368.9648551677401</v>
      </c>
      <c r="J1242" s="127">
        <v>228.16080919462334</v>
      </c>
    </row>
    <row r="1243" spans="1:10">
      <c r="A1243" s="63">
        <v>330</v>
      </c>
      <c r="B1243" s="121" t="s">
        <v>177</v>
      </c>
      <c r="C1243" s="138"/>
      <c r="D1243" s="141"/>
      <c r="E1243" s="66" t="s">
        <v>133</v>
      </c>
      <c r="F1243" s="66" t="s">
        <v>131</v>
      </c>
      <c r="G1243" s="66" t="s">
        <v>132</v>
      </c>
      <c r="H1243" s="130">
        <v>9</v>
      </c>
      <c r="I1243" s="130">
        <v>1212.3148749351401</v>
      </c>
      <c r="J1243" s="127">
        <v>134.70165277057112</v>
      </c>
    </row>
    <row r="1244" spans="1:10">
      <c r="A1244" s="63">
        <v>330</v>
      </c>
      <c r="B1244" s="121" t="s">
        <v>177</v>
      </c>
      <c r="C1244" s="138"/>
      <c r="D1244" s="141"/>
      <c r="E1244" s="66" t="s">
        <v>137</v>
      </c>
      <c r="F1244" s="66" t="s">
        <v>134</v>
      </c>
      <c r="G1244" s="66" t="s">
        <v>135</v>
      </c>
      <c r="H1244" s="130">
        <v>11</v>
      </c>
      <c r="I1244" s="130">
        <v>798.91501400447078</v>
      </c>
      <c r="J1244" s="127">
        <v>72.628637636770065</v>
      </c>
    </row>
    <row r="1245" spans="1:10">
      <c r="A1245" s="63">
        <v>330</v>
      </c>
      <c r="B1245" s="121" t="s">
        <v>177</v>
      </c>
      <c r="C1245" s="138"/>
      <c r="D1245" s="141"/>
      <c r="E1245" s="67" t="s">
        <v>147</v>
      </c>
      <c r="F1245" s="67" t="s">
        <v>138</v>
      </c>
      <c r="G1245" s="67" t="s">
        <v>139</v>
      </c>
      <c r="H1245" s="130">
        <v>15</v>
      </c>
      <c r="I1245" s="130">
        <v>766.14556143060997</v>
      </c>
      <c r="J1245" s="127">
        <v>51.076370762040668</v>
      </c>
    </row>
    <row r="1246" spans="1:10">
      <c r="A1246" s="63">
        <v>330</v>
      </c>
      <c r="B1246" s="121" t="s">
        <v>177</v>
      </c>
      <c r="C1246" s="138"/>
      <c r="D1246" s="141"/>
      <c r="E1246" s="67" t="s">
        <v>142</v>
      </c>
      <c r="F1246" s="67" t="s">
        <v>148</v>
      </c>
      <c r="G1246" s="67" t="s">
        <v>149</v>
      </c>
      <c r="H1246" s="130">
        <v>10</v>
      </c>
      <c r="I1246" s="130">
        <v>32.5994328607173</v>
      </c>
      <c r="J1246" s="127">
        <v>3.2599432860717301</v>
      </c>
    </row>
    <row r="1247" spans="1:10">
      <c r="A1247" s="63">
        <v>330</v>
      </c>
      <c r="B1247" s="121" t="s">
        <v>177</v>
      </c>
      <c r="C1247" s="139"/>
      <c r="D1247" s="142"/>
      <c r="E1247" s="131" t="s">
        <v>189</v>
      </c>
      <c r="F1247" s="131" t="s">
        <v>143</v>
      </c>
      <c r="G1247" s="67" t="s">
        <v>144</v>
      </c>
      <c r="H1247" s="130">
        <v>6</v>
      </c>
      <c r="I1247" s="130">
        <v>10.948372093023259</v>
      </c>
      <c r="J1247" s="127">
        <v>1.8247286821705433</v>
      </c>
    </row>
    <row r="1248" spans="1:10">
      <c r="A1248" s="63">
        <v>330</v>
      </c>
      <c r="B1248" s="121" t="s">
        <v>177</v>
      </c>
      <c r="C1248" s="137" t="s">
        <v>151</v>
      </c>
      <c r="D1248" s="140">
        <v>481</v>
      </c>
      <c r="E1248" s="67" t="s">
        <v>129</v>
      </c>
      <c r="F1248" s="67" t="s">
        <v>185</v>
      </c>
      <c r="G1248" s="67" t="s">
        <v>186</v>
      </c>
      <c r="H1248" s="130">
        <v>5</v>
      </c>
      <c r="I1248" s="130">
        <v>298.00222254805198</v>
      </c>
      <c r="J1248" s="127">
        <v>59.600444509610398</v>
      </c>
    </row>
    <row r="1249" spans="1:10">
      <c r="A1249" s="63">
        <v>330</v>
      </c>
      <c r="B1249" s="121" t="s">
        <v>177</v>
      </c>
      <c r="C1249" s="138"/>
      <c r="D1249" s="141"/>
      <c r="E1249" s="67" t="s">
        <v>130</v>
      </c>
      <c r="F1249" s="67" t="s">
        <v>187</v>
      </c>
      <c r="G1249" s="67" t="s">
        <v>188</v>
      </c>
      <c r="H1249" s="130">
        <v>8</v>
      </c>
      <c r="I1249" s="130">
        <v>1291.9543511715101</v>
      </c>
      <c r="J1249" s="127">
        <v>161.49429389643876</v>
      </c>
    </row>
    <row r="1250" spans="1:10">
      <c r="A1250" s="63">
        <v>330</v>
      </c>
      <c r="B1250" s="121" t="s">
        <v>177</v>
      </c>
      <c r="C1250" s="138"/>
      <c r="D1250" s="141"/>
      <c r="E1250" s="66" t="s">
        <v>133</v>
      </c>
      <c r="F1250" s="66" t="s">
        <v>131</v>
      </c>
      <c r="G1250" s="66" t="s">
        <v>132</v>
      </c>
      <c r="H1250" s="130">
        <v>14</v>
      </c>
      <c r="I1250" s="130">
        <v>1969.5811420845034</v>
      </c>
      <c r="J1250" s="127">
        <v>140.68436729175025</v>
      </c>
    </row>
    <row r="1251" spans="1:10">
      <c r="A1251" s="63">
        <v>330</v>
      </c>
      <c r="B1251" s="121" t="s">
        <v>177</v>
      </c>
      <c r="C1251" s="138"/>
      <c r="D1251" s="141"/>
      <c r="E1251" s="66" t="s">
        <v>137</v>
      </c>
      <c r="F1251" s="66" t="s">
        <v>134</v>
      </c>
      <c r="G1251" s="66" t="s">
        <v>135</v>
      </c>
      <c r="H1251" s="130">
        <v>36</v>
      </c>
      <c r="I1251" s="130">
        <v>3691.7159118769582</v>
      </c>
      <c r="J1251" s="127">
        <v>102.5476642188044</v>
      </c>
    </row>
    <row r="1252" spans="1:10">
      <c r="A1252" s="63">
        <v>330</v>
      </c>
      <c r="B1252" s="121" t="s">
        <v>177</v>
      </c>
      <c r="C1252" s="138"/>
      <c r="D1252" s="141"/>
      <c r="E1252" s="67" t="s">
        <v>147</v>
      </c>
      <c r="F1252" s="67" t="s">
        <v>138</v>
      </c>
      <c r="G1252" s="67" t="s">
        <v>139</v>
      </c>
      <c r="H1252" s="130">
        <v>31</v>
      </c>
      <c r="I1252" s="130">
        <v>2349.9493518033441</v>
      </c>
      <c r="J1252" s="127">
        <v>75.80481780010787</v>
      </c>
    </row>
    <row r="1253" spans="1:10">
      <c r="A1253" s="63">
        <v>330</v>
      </c>
      <c r="B1253" s="121" t="s">
        <v>177</v>
      </c>
      <c r="C1253" s="139"/>
      <c r="D1253" s="142"/>
      <c r="E1253" s="67" t="s">
        <v>142</v>
      </c>
      <c r="F1253" s="67" t="s">
        <v>148</v>
      </c>
      <c r="G1253" s="67" t="s">
        <v>149</v>
      </c>
      <c r="H1253" s="130">
        <v>0</v>
      </c>
      <c r="I1253" s="130">
        <v>6.93761467889908</v>
      </c>
      <c r="J1253" s="127">
        <v>0</v>
      </c>
    </row>
    <row r="1254" spans="1:10">
      <c r="A1254" s="63">
        <v>330</v>
      </c>
      <c r="B1254" s="121" t="s">
        <v>177</v>
      </c>
      <c r="C1254" s="137" t="s">
        <v>152</v>
      </c>
      <c r="D1254" s="140" t="s">
        <v>268</v>
      </c>
      <c r="E1254" s="67" t="s">
        <v>129</v>
      </c>
      <c r="F1254" s="67" t="s">
        <v>185</v>
      </c>
      <c r="G1254" s="67" t="s">
        <v>186</v>
      </c>
      <c r="H1254" s="130">
        <v>5</v>
      </c>
      <c r="I1254" s="130">
        <v>24.357894736842098</v>
      </c>
      <c r="J1254" s="127">
        <v>4.8715789473684197</v>
      </c>
    </row>
    <row r="1255" spans="1:10">
      <c r="A1255" s="63">
        <v>330</v>
      </c>
      <c r="B1255" s="121" t="s">
        <v>177</v>
      </c>
      <c r="C1255" s="138"/>
      <c r="D1255" s="141"/>
      <c r="E1255" s="67" t="s">
        <v>130</v>
      </c>
      <c r="F1255" s="67" t="s">
        <v>187</v>
      </c>
      <c r="G1255" s="67" t="s">
        <v>188</v>
      </c>
      <c r="H1255" s="130">
        <v>5</v>
      </c>
      <c r="I1255" s="130">
        <v>171.39017452204101</v>
      </c>
      <c r="J1255" s="127">
        <v>34.278034904408202</v>
      </c>
    </row>
    <row r="1256" spans="1:10">
      <c r="A1256" s="63">
        <v>330</v>
      </c>
      <c r="B1256" s="121" t="s">
        <v>177</v>
      </c>
      <c r="C1256" s="138"/>
      <c r="D1256" s="141"/>
      <c r="E1256" s="66" t="s">
        <v>133</v>
      </c>
      <c r="F1256" s="66" t="s">
        <v>131</v>
      </c>
      <c r="G1256" s="66" t="s">
        <v>132</v>
      </c>
      <c r="H1256" s="130">
        <v>5</v>
      </c>
      <c r="I1256" s="130">
        <v>315.23271218921201</v>
      </c>
      <c r="J1256" s="127">
        <v>63.046542437842405</v>
      </c>
    </row>
    <row r="1257" spans="1:10">
      <c r="A1257" s="63">
        <v>330</v>
      </c>
      <c r="B1257" s="121" t="s">
        <v>177</v>
      </c>
      <c r="C1257" s="138"/>
      <c r="D1257" s="141"/>
      <c r="E1257" s="66" t="s">
        <v>137</v>
      </c>
      <c r="F1257" s="66" t="s">
        <v>134</v>
      </c>
      <c r="G1257" s="66" t="s">
        <v>135</v>
      </c>
      <c r="H1257" s="130">
        <v>13</v>
      </c>
      <c r="I1257" s="130">
        <v>493.62677386861856</v>
      </c>
      <c r="J1257" s="127">
        <v>37.971290297586044</v>
      </c>
    </row>
    <row r="1258" spans="1:10">
      <c r="A1258" s="63">
        <v>330</v>
      </c>
      <c r="B1258" s="121" t="s">
        <v>177</v>
      </c>
      <c r="C1258" s="138"/>
      <c r="D1258" s="141"/>
      <c r="E1258" s="67" t="s">
        <v>147</v>
      </c>
      <c r="F1258" s="67" t="s">
        <v>138</v>
      </c>
      <c r="G1258" s="67" t="s">
        <v>139</v>
      </c>
      <c r="H1258" s="130">
        <v>10</v>
      </c>
      <c r="I1258" s="130">
        <v>252.53886674789078</v>
      </c>
      <c r="J1258" s="127">
        <v>25.253886674789079</v>
      </c>
    </row>
    <row r="1259" spans="1:10">
      <c r="A1259" s="63">
        <v>330</v>
      </c>
      <c r="B1259" s="121" t="s">
        <v>177</v>
      </c>
      <c r="C1259" s="138"/>
      <c r="D1259" s="141"/>
      <c r="E1259" s="67" t="s">
        <v>142</v>
      </c>
      <c r="F1259" s="67" t="s">
        <v>148</v>
      </c>
      <c r="G1259" s="67" t="s">
        <v>149</v>
      </c>
      <c r="H1259" s="130">
        <v>0</v>
      </c>
      <c r="I1259" s="130">
        <v>6.6134111759799801</v>
      </c>
      <c r="J1259" s="127">
        <v>0</v>
      </c>
    </row>
    <row r="1260" spans="1:10">
      <c r="A1260" s="63">
        <v>330</v>
      </c>
      <c r="B1260" s="121" t="s">
        <v>177</v>
      </c>
      <c r="C1260" s="139"/>
      <c r="D1260" s="142"/>
      <c r="E1260" s="131" t="s">
        <v>189</v>
      </c>
      <c r="F1260" s="131" t="s">
        <v>143</v>
      </c>
      <c r="G1260" s="67" t="s">
        <v>144</v>
      </c>
      <c r="H1260" s="130">
        <v>0</v>
      </c>
      <c r="I1260" s="130">
        <v>1.1599999999999999</v>
      </c>
      <c r="J1260" s="127">
        <v>0</v>
      </c>
    </row>
    <row r="1261" spans="1:10">
      <c r="A1261" s="63">
        <v>330</v>
      </c>
      <c r="B1261" s="121" t="s">
        <v>177</v>
      </c>
      <c r="C1261" s="137" t="s">
        <v>153</v>
      </c>
      <c r="D1261" s="140" t="s">
        <v>214</v>
      </c>
      <c r="E1261" s="67" t="s">
        <v>129</v>
      </c>
      <c r="F1261" s="67" t="s">
        <v>185</v>
      </c>
      <c r="G1261" s="67" t="s">
        <v>186</v>
      </c>
      <c r="H1261" s="130">
        <v>5</v>
      </c>
      <c r="I1261" s="130">
        <v>272.46923743181401</v>
      </c>
      <c r="J1261" s="127">
        <v>54.493847486362803</v>
      </c>
    </row>
    <row r="1262" spans="1:10">
      <c r="A1262" s="63">
        <v>330</v>
      </c>
      <c r="B1262" s="121" t="s">
        <v>177</v>
      </c>
      <c r="C1262" s="138"/>
      <c r="D1262" s="141"/>
      <c r="E1262" s="67" t="s">
        <v>130</v>
      </c>
      <c r="F1262" s="67" t="s">
        <v>187</v>
      </c>
      <c r="G1262" s="67" t="s">
        <v>188</v>
      </c>
      <c r="H1262" s="130">
        <v>5</v>
      </c>
      <c r="I1262" s="130">
        <v>448.82673909445799</v>
      </c>
      <c r="J1262" s="127">
        <v>89.765347818891598</v>
      </c>
    </row>
    <row r="1263" spans="1:10">
      <c r="A1263" s="63">
        <v>330</v>
      </c>
      <c r="B1263" s="121" t="s">
        <v>177</v>
      </c>
      <c r="C1263" s="138"/>
      <c r="D1263" s="141"/>
      <c r="E1263" s="66" t="s">
        <v>133</v>
      </c>
      <c r="F1263" s="66" t="s">
        <v>131</v>
      </c>
      <c r="G1263" s="66" t="s">
        <v>132</v>
      </c>
      <c r="H1263" s="130">
        <v>5</v>
      </c>
      <c r="I1263" s="130">
        <v>220.199354705742</v>
      </c>
      <c r="J1263" s="127">
        <v>44.039870941148401</v>
      </c>
    </row>
    <row r="1264" spans="1:10">
      <c r="A1264" s="63">
        <v>330</v>
      </c>
      <c r="B1264" s="121" t="s">
        <v>177</v>
      </c>
      <c r="C1264" s="138"/>
      <c r="D1264" s="141"/>
      <c r="E1264" s="66" t="s">
        <v>137</v>
      </c>
      <c r="F1264" s="66" t="s">
        <v>134</v>
      </c>
      <c r="G1264" s="66" t="s">
        <v>135</v>
      </c>
      <c r="H1264" s="130">
        <v>5</v>
      </c>
      <c r="I1264" s="130">
        <v>194.96993320556001</v>
      </c>
      <c r="J1264" s="127">
        <v>38.993986641112002</v>
      </c>
    </row>
    <row r="1265" spans="1:10">
      <c r="A1265" s="63">
        <v>330</v>
      </c>
      <c r="B1265" s="121" t="s">
        <v>177</v>
      </c>
      <c r="C1265" s="138"/>
      <c r="D1265" s="141"/>
      <c r="E1265" s="67" t="s">
        <v>147</v>
      </c>
      <c r="F1265" s="67" t="s">
        <v>138</v>
      </c>
      <c r="G1265" s="67" t="s">
        <v>139</v>
      </c>
      <c r="H1265" s="130">
        <v>5</v>
      </c>
      <c r="I1265" s="130">
        <v>202.94344666016801</v>
      </c>
      <c r="J1265" s="127">
        <v>40.588689332033603</v>
      </c>
    </row>
    <row r="1266" spans="1:10">
      <c r="A1266" s="63">
        <v>331</v>
      </c>
      <c r="B1266" s="121" t="s">
        <v>177</v>
      </c>
      <c r="C1266" s="138"/>
      <c r="D1266" s="141"/>
      <c r="E1266" s="67" t="s">
        <v>142</v>
      </c>
      <c r="F1266" s="67" t="s">
        <v>148</v>
      </c>
      <c r="G1266" s="67" t="s">
        <v>149</v>
      </c>
      <c r="H1266" s="130">
        <v>7</v>
      </c>
      <c r="I1266" s="130">
        <v>12.6013751889985</v>
      </c>
      <c r="J1266" s="127">
        <v>1.8001964555712142</v>
      </c>
    </row>
    <row r="1267" spans="1:10">
      <c r="A1267" s="63">
        <v>332</v>
      </c>
      <c r="B1267" s="121" t="s">
        <v>177</v>
      </c>
      <c r="C1267" s="139"/>
      <c r="D1267" s="142"/>
      <c r="E1267" s="131" t="s">
        <v>189</v>
      </c>
      <c r="F1267" s="131" t="s">
        <v>143</v>
      </c>
      <c r="G1267" s="67" t="s">
        <v>144</v>
      </c>
      <c r="H1267" s="130">
        <v>6</v>
      </c>
      <c r="I1267" s="130">
        <v>10.15789473684211</v>
      </c>
      <c r="J1267" s="127">
        <v>1.6929824561403517</v>
      </c>
    </row>
    <row r="1268" spans="1:10">
      <c r="A1268" s="63">
        <v>333</v>
      </c>
      <c r="B1268" s="121" t="s">
        <v>177</v>
      </c>
      <c r="C1268" s="137" t="s">
        <v>154</v>
      </c>
      <c r="D1268" s="140" t="s">
        <v>204</v>
      </c>
      <c r="E1268" s="67" t="s">
        <v>129</v>
      </c>
      <c r="F1268" s="67" t="s">
        <v>185</v>
      </c>
      <c r="G1268" s="67" t="s">
        <v>186</v>
      </c>
      <c r="H1268" s="130">
        <v>7</v>
      </c>
      <c r="I1268" s="130">
        <v>2042.7609659592799</v>
      </c>
      <c r="J1268" s="127">
        <v>291.82299513703998</v>
      </c>
    </row>
    <row r="1269" spans="1:10">
      <c r="A1269" s="63">
        <v>334</v>
      </c>
      <c r="B1269" s="121" t="s">
        <v>177</v>
      </c>
      <c r="C1269" s="138"/>
      <c r="D1269" s="141"/>
      <c r="E1269" s="67" t="s">
        <v>130</v>
      </c>
      <c r="F1269" s="67" t="s">
        <v>187</v>
      </c>
      <c r="G1269" s="67" t="s">
        <v>188</v>
      </c>
      <c r="H1269" s="130">
        <v>16</v>
      </c>
      <c r="I1269" s="130">
        <v>2481.2334498953301</v>
      </c>
      <c r="J1269" s="127">
        <v>155.07709061845813</v>
      </c>
    </row>
    <row r="1270" spans="1:10">
      <c r="A1270" s="63">
        <v>335</v>
      </c>
      <c r="B1270" s="121" t="s">
        <v>177</v>
      </c>
      <c r="C1270" s="138"/>
      <c r="D1270" s="141"/>
      <c r="E1270" s="66" t="s">
        <v>133</v>
      </c>
      <c r="F1270" s="66" t="s">
        <v>131</v>
      </c>
      <c r="G1270" s="66" t="s">
        <v>132</v>
      </c>
      <c r="H1270" s="130">
        <v>7</v>
      </c>
      <c r="I1270" s="130">
        <v>881.52741234705195</v>
      </c>
      <c r="J1270" s="127">
        <v>125.93248747815028</v>
      </c>
    </row>
    <row r="1271" spans="1:10">
      <c r="A1271" s="63">
        <v>336</v>
      </c>
      <c r="B1271" s="121" t="s">
        <v>177</v>
      </c>
      <c r="C1271" s="138"/>
      <c r="D1271" s="141"/>
      <c r="E1271" s="66" t="s">
        <v>137</v>
      </c>
      <c r="F1271" s="66" t="s">
        <v>134</v>
      </c>
      <c r="G1271" s="66" t="s">
        <v>135</v>
      </c>
      <c r="H1271" s="130">
        <v>13</v>
      </c>
      <c r="I1271" s="130">
        <v>682.89892634301088</v>
      </c>
      <c r="J1271" s="127">
        <v>52.530686641770068</v>
      </c>
    </row>
    <row r="1272" spans="1:10">
      <c r="A1272" s="63">
        <v>337</v>
      </c>
      <c r="B1272" s="121" t="s">
        <v>177</v>
      </c>
      <c r="C1272" s="138"/>
      <c r="D1272" s="141"/>
      <c r="E1272" s="67" t="s">
        <v>147</v>
      </c>
      <c r="F1272" s="67" t="s">
        <v>138</v>
      </c>
      <c r="G1272" s="67" t="s">
        <v>139</v>
      </c>
      <c r="H1272" s="130">
        <v>10</v>
      </c>
      <c r="I1272" s="130">
        <v>418.83006795865361</v>
      </c>
      <c r="J1272" s="127">
        <v>41.883006795865363</v>
      </c>
    </row>
    <row r="1273" spans="1:10">
      <c r="A1273" s="63">
        <v>338</v>
      </c>
      <c r="B1273" s="121" t="s">
        <v>177</v>
      </c>
      <c r="C1273" s="138"/>
      <c r="D1273" s="141"/>
      <c r="E1273" s="67" t="s">
        <v>142</v>
      </c>
      <c r="F1273" s="67" t="s">
        <v>148</v>
      </c>
      <c r="G1273" s="67" t="s">
        <v>149</v>
      </c>
      <c r="H1273" s="130">
        <v>5</v>
      </c>
      <c r="I1273" s="130">
        <v>9.1549260042283294</v>
      </c>
      <c r="J1273" s="127">
        <v>1.830985200845666</v>
      </c>
    </row>
    <row r="1274" spans="1:10">
      <c r="A1274" s="63">
        <v>339</v>
      </c>
      <c r="B1274" s="121" t="s">
        <v>177</v>
      </c>
      <c r="C1274" s="139"/>
      <c r="D1274" s="142"/>
      <c r="E1274" s="131" t="s">
        <v>189</v>
      </c>
      <c r="F1274" s="131" t="s">
        <v>143</v>
      </c>
      <c r="G1274" s="67" t="s">
        <v>144</v>
      </c>
      <c r="H1274" s="130">
        <v>0</v>
      </c>
      <c r="I1274" s="130">
        <v>1.1599999999999999</v>
      </c>
      <c r="J1274" s="127">
        <v>0</v>
      </c>
    </row>
    <row r="1275" spans="1:10">
      <c r="A1275" s="63">
        <v>330</v>
      </c>
      <c r="B1275" s="121" t="s">
        <v>177</v>
      </c>
      <c r="C1275" s="63" t="s">
        <v>145</v>
      </c>
      <c r="D1275" s="65"/>
      <c r="E1275" s="63"/>
      <c r="F1275" s="63"/>
      <c r="G1275" s="63"/>
      <c r="H1275" s="130">
        <v>557</v>
      </c>
      <c r="I1275" s="130">
        <v>40348.89270144594</v>
      </c>
      <c r="J1275" s="127"/>
    </row>
  </sheetData>
  <mergeCells count="408">
    <mergeCell ref="C1254:C1260"/>
    <mergeCell ref="C1261:C1267"/>
    <mergeCell ref="C1268:C1274"/>
    <mergeCell ref="D1268:D1274"/>
    <mergeCell ref="D1261:D1267"/>
    <mergeCell ref="D1254:D1260"/>
    <mergeCell ref="C1241:C1247"/>
    <mergeCell ref="C1248:C1253"/>
    <mergeCell ref="D1248:D1253"/>
    <mergeCell ref="D1241:D1247"/>
    <mergeCell ref="D1235:D1240"/>
    <mergeCell ref="D1229:D1234"/>
    <mergeCell ref="D1168:D1174"/>
    <mergeCell ref="D1175:D1181"/>
    <mergeCell ref="C1215:C1221"/>
    <mergeCell ref="C1222:C1228"/>
    <mergeCell ref="C1229:C1234"/>
    <mergeCell ref="C1235:C1240"/>
    <mergeCell ref="D1222:D1228"/>
    <mergeCell ref="D1215:D1221"/>
    <mergeCell ref="C1207:C1213"/>
    <mergeCell ref="D1207:D1213"/>
    <mergeCell ref="D1200:D1206"/>
    <mergeCell ref="D1194:D1199"/>
    <mergeCell ref="D1188:D1193"/>
    <mergeCell ref="D1182:D1187"/>
    <mergeCell ref="C1168:C1174"/>
    <mergeCell ref="C1175:C1181"/>
    <mergeCell ref="C1182:C1187"/>
    <mergeCell ref="C1188:C1193"/>
    <mergeCell ref="C1194:C1199"/>
    <mergeCell ref="C1200:C1206"/>
    <mergeCell ref="D1162:D1167"/>
    <mergeCell ref="D1155:D1161"/>
    <mergeCell ref="D1148:D1154"/>
    <mergeCell ref="D1141:D1147"/>
    <mergeCell ref="D1134:D1140"/>
    <mergeCell ref="D1127:D1133"/>
    <mergeCell ref="C1127:C1133"/>
    <mergeCell ref="C1134:C1140"/>
    <mergeCell ref="C1141:C1147"/>
    <mergeCell ref="C1148:C1154"/>
    <mergeCell ref="C1155:C1161"/>
    <mergeCell ref="C1162:C1167"/>
    <mergeCell ref="D1094:D1100"/>
    <mergeCell ref="D1062:D1066"/>
    <mergeCell ref="D1067:D1073"/>
    <mergeCell ref="D1074:D1080"/>
    <mergeCell ref="D1081:D1087"/>
    <mergeCell ref="D1088:D1093"/>
    <mergeCell ref="C1101:C1105"/>
    <mergeCell ref="C1106:C1111"/>
    <mergeCell ref="C1112:C1118"/>
    <mergeCell ref="C1119:C1125"/>
    <mergeCell ref="D1119:D1125"/>
    <mergeCell ref="D1112:D1118"/>
    <mergeCell ref="D1106:D1111"/>
    <mergeCell ref="D1101:D1105"/>
    <mergeCell ref="C1062:C1066"/>
    <mergeCell ref="C1067:C1073"/>
    <mergeCell ref="C1074:C1080"/>
    <mergeCell ref="C1081:C1087"/>
    <mergeCell ref="C1088:C1093"/>
    <mergeCell ref="C1094:C1100"/>
    <mergeCell ref="D992:D998"/>
    <mergeCell ref="D999:D1005"/>
    <mergeCell ref="D1006:D1012"/>
    <mergeCell ref="D1013:D1019"/>
    <mergeCell ref="D1020:D1026"/>
    <mergeCell ref="D1027:D1033"/>
    <mergeCell ref="C1034:C1040"/>
    <mergeCell ref="C1041:C1047"/>
    <mergeCell ref="C1048:C1053"/>
    <mergeCell ref="C1054:C1060"/>
    <mergeCell ref="D1054:D1060"/>
    <mergeCell ref="D1048:D1053"/>
    <mergeCell ref="D1041:D1047"/>
    <mergeCell ref="D1034:D1040"/>
    <mergeCell ref="C992:C998"/>
    <mergeCell ref="C999:C1005"/>
    <mergeCell ref="C1006:C1012"/>
    <mergeCell ref="C1013:C1019"/>
    <mergeCell ref="C1020:C1026"/>
    <mergeCell ref="C1027:C1033"/>
    <mergeCell ref="C984:C990"/>
    <mergeCell ref="D984:D990"/>
    <mergeCell ref="D977:D983"/>
    <mergeCell ref="D970:D976"/>
    <mergeCell ref="D963:D969"/>
    <mergeCell ref="D957:D962"/>
    <mergeCell ref="C950:C956"/>
    <mergeCell ref="D950:D956"/>
    <mergeCell ref="C957:C962"/>
    <mergeCell ref="C963:C969"/>
    <mergeCell ref="C970:C976"/>
    <mergeCell ref="C977:C983"/>
    <mergeCell ref="C928:C934"/>
    <mergeCell ref="D928:D934"/>
    <mergeCell ref="C936:C942"/>
    <mergeCell ref="D936:D942"/>
    <mergeCell ref="C943:C949"/>
    <mergeCell ref="D943:D949"/>
    <mergeCell ref="C902:C907"/>
    <mergeCell ref="C908:C914"/>
    <mergeCell ref="C915:C921"/>
    <mergeCell ref="C922:C927"/>
    <mergeCell ref="D902:D907"/>
    <mergeCell ref="D908:D914"/>
    <mergeCell ref="D915:D921"/>
    <mergeCell ref="D922:D927"/>
    <mergeCell ref="C882:C888"/>
    <mergeCell ref="D882:D888"/>
    <mergeCell ref="C889:C894"/>
    <mergeCell ref="D889:D894"/>
    <mergeCell ref="C895:C901"/>
    <mergeCell ref="D895:D901"/>
    <mergeCell ref="C861:C867"/>
    <mergeCell ref="D861:D867"/>
    <mergeCell ref="C868:C874"/>
    <mergeCell ref="D868:D874"/>
    <mergeCell ref="C875:C881"/>
    <mergeCell ref="D875:D881"/>
    <mergeCell ref="D843:D848"/>
    <mergeCell ref="D837:D842"/>
    <mergeCell ref="D832:D836"/>
    <mergeCell ref="D816:D821"/>
    <mergeCell ref="D822:D827"/>
    <mergeCell ref="D828:D831"/>
    <mergeCell ref="C849:C854"/>
    <mergeCell ref="C855:C856"/>
    <mergeCell ref="C857:C859"/>
    <mergeCell ref="D857:D859"/>
    <mergeCell ref="D855:D856"/>
    <mergeCell ref="D849:D854"/>
    <mergeCell ref="C816:C821"/>
    <mergeCell ref="C822:C827"/>
    <mergeCell ref="C828:C831"/>
    <mergeCell ref="C832:C836"/>
    <mergeCell ref="C837:C842"/>
    <mergeCell ref="C843:C848"/>
    <mergeCell ref="C809:C814"/>
    <mergeCell ref="D809:D814"/>
    <mergeCell ref="D803:D808"/>
    <mergeCell ref="D796:D802"/>
    <mergeCell ref="D791:D795"/>
    <mergeCell ref="D785:D790"/>
    <mergeCell ref="D753:D758"/>
    <mergeCell ref="D746:D752"/>
    <mergeCell ref="C785:C790"/>
    <mergeCell ref="C791:C795"/>
    <mergeCell ref="C796:C802"/>
    <mergeCell ref="C803:C808"/>
    <mergeCell ref="C780:C784"/>
    <mergeCell ref="D780:D784"/>
    <mergeCell ref="D777:D779"/>
    <mergeCell ref="D771:D776"/>
    <mergeCell ref="D765:D770"/>
    <mergeCell ref="D759:D764"/>
    <mergeCell ref="C746:C752"/>
    <mergeCell ref="C753:C758"/>
    <mergeCell ref="C759:C764"/>
    <mergeCell ref="C765:C770"/>
    <mergeCell ref="C771:C776"/>
    <mergeCell ref="C777:C779"/>
    <mergeCell ref="C724:C730"/>
    <mergeCell ref="D724:D730"/>
    <mergeCell ref="C731:C737"/>
    <mergeCell ref="C738:C744"/>
    <mergeCell ref="D738:D744"/>
    <mergeCell ref="D731:D737"/>
    <mergeCell ref="D681:D687"/>
    <mergeCell ref="D676:D680"/>
    <mergeCell ref="D669:D675"/>
    <mergeCell ref="C711:C716"/>
    <mergeCell ref="D711:D716"/>
    <mergeCell ref="C717:C723"/>
    <mergeCell ref="D717:D723"/>
    <mergeCell ref="C699:C703"/>
    <mergeCell ref="C704:C710"/>
    <mergeCell ref="D704:D710"/>
    <mergeCell ref="D699:D703"/>
    <mergeCell ref="D694:D698"/>
    <mergeCell ref="D688:D693"/>
    <mergeCell ref="C669:C675"/>
    <mergeCell ref="C681:C687"/>
    <mergeCell ref="C676:C680"/>
    <mergeCell ref="C688:C693"/>
    <mergeCell ref="C694:C698"/>
    <mergeCell ref="D614:D619"/>
    <mergeCell ref="D609:D613"/>
    <mergeCell ref="C650:C655"/>
    <mergeCell ref="C656:C660"/>
    <mergeCell ref="C661:C667"/>
    <mergeCell ref="D661:D667"/>
    <mergeCell ref="D656:D660"/>
    <mergeCell ref="D650:D655"/>
    <mergeCell ref="C644:C649"/>
    <mergeCell ref="D644:D649"/>
    <mergeCell ref="D637:D643"/>
    <mergeCell ref="D632:D636"/>
    <mergeCell ref="D627:D631"/>
    <mergeCell ref="D620:D626"/>
    <mergeCell ref="C609:C613"/>
    <mergeCell ref="C614:C619"/>
    <mergeCell ref="C620:C626"/>
    <mergeCell ref="C627:C631"/>
    <mergeCell ref="C632:C636"/>
    <mergeCell ref="C637:C643"/>
    <mergeCell ref="C585:C591"/>
    <mergeCell ref="C592:C596"/>
    <mergeCell ref="C597:C600"/>
    <mergeCell ref="C601:C607"/>
    <mergeCell ref="D601:D607"/>
    <mergeCell ref="D597:D600"/>
    <mergeCell ref="D592:D596"/>
    <mergeCell ref="D585:D591"/>
    <mergeCell ref="C574:C578"/>
    <mergeCell ref="C579:C584"/>
    <mergeCell ref="D579:D584"/>
    <mergeCell ref="D574:D578"/>
    <mergeCell ref="D568:D573"/>
    <mergeCell ref="D561:D567"/>
    <mergeCell ref="C543:C547"/>
    <mergeCell ref="D543:D547"/>
    <mergeCell ref="C549:C553"/>
    <mergeCell ref="C554:C560"/>
    <mergeCell ref="C561:C567"/>
    <mergeCell ref="C568:C573"/>
    <mergeCell ref="D554:D560"/>
    <mergeCell ref="D549:D553"/>
    <mergeCell ref="C516:C522"/>
    <mergeCell ref="C523:C528"/>
    <mergeCell ref="C529:C535"/>
    <mergeCell ref="C536:C542"/>
    <mergeCell ref="D536:D542"/>
    <mergeCell ref="D529:D535"/>
    <mergeCell ref="D523:D528"/>
    <mergeCell ref="D516:D522"/>
    <mergeCell ref="C482:C488"/>
    <mergeCell ref="D482:D488"/>
    <mergeCell ref="C489:C494"/>
    <mergeCell ref="C495:C501"/>
    <mergeCell ref="C502:C508"/>
    <mergeCell ref="C509:C515"/>
    <mergeCell ref="D489:D494"/>
    <mergeCell ref="D495:D501"/>
    <mergeCell ref="D502:D508"/>
    <mergeCell ref="D509:D515"/>
    <mergeCell ref="C456:C462"/>
    <mergeCell ref="C463:C467"/>
    <mergeCell ref="C468:C473"/>
    <mergeCell ref="C474:C480"/>
    <mergeCell ref="D474:D480"/>
    <mergeCell ref="D468:D473"/>
    <mergeCell ref="D463:D467"/>
    <mergeCell ref="D456:D462"/>
    <mergeCell ref="D450:D455"/>
    <mergeCell ref="D443:D449"/>
    <mergeCell ref="D436:D442"/>
    <mergeCell ref="D431:D435"/>
    <mergeCell ref="D424:D430"/>
    <mergeCell ref="D417:D423"/>
    <mergeCell ref="C417:C423"/>
    <mergeCell ref="C424:C430"/>
    <mergeCell ref="C431:C435"/>
    <mergeCell ref="C436:C442"/>
    <mergeCell ref="C443:C449"/>
    <mergeCell ref="C450:C455"/>
    <mergeCell ref="D385:D390"/>
    <mergeCell ref="D379:D384"/>
    <mergeCell ref="D375:D378"/>
    <mergeCell ref="D370:D374"/>
    <mergeCell ref="C411:C415"/>
    <mergeCell ref="D411:D415"/>
    <mergeCell ref="C401:C406"/>
    <mergeCell ref="C407:C410"/>
    <mergeCell ref="D407:D410"/>
    <mergeCell ref="D401:D406"/>
    <mergeCell ref="D395:D400"/>
    <mergeCell ref="D391:D394"/>
    <mergeCell ref="C370:C374"/>
    <mergeCell ref="C375:C378"/>
    <mergeCell ref="C379:C384"/>
    <mergeCell ref="C385:C390"/>
    <mergeCell ref="C391:C394"/>
    <mergeCell ref="C395:C400"/>
    <mergeCell ref="D345:D351"/>
    <mergeCell ref="D338:D344"/>
    <mergeCell ref="D313:D319"/>
    <mergeCell ref="D320:D324"/>
    <mergeCell ref="D325:D331"/>
    <mergeCell ref="D332:D337"/>
    <mergeCell ref="C352:C356"/>
    <mergeCell ref="C357:C361"/>
    <mergeCell ref="C362:C368"/>
    <mergeCell ref="D362:D368"/>
    <mergeCell ref="D357:D361"/>
    <mergeCell ref="D352:D356"/>
    <mergeCell ref="C313:C319"/>
    <mergeCell ref="C320:C324"/>
    <mergeCell ref="C325:C331"/>
    <mergeCell ref="C332:C337"/>
    <mergeCell ref="C338:C344"/>
    <mergeCell ref="C345:C351"/>
    <mergeCell ref="D290:D294"/>
    <mergeCell ref="D283:D289"/>
    <mergeCell ref="D255:D261"/>
    <mergeCell ref="D262:D268"/>
    <mergeCell ref="D269:D275"/>
    <mergeCell ref="D276:D282"/>
    <mergeCell ref="C295:C300"/>
    <mergeCell ref="C301:C307"/>
    <mergeCell ref="C308:C311"/>
    <mergeCell ref="D308:D311"/>
    <mergeCell ref="D301:D307"/>
    <mergeCell ref="D295:D300"/>
    <mergeCell ref="C255:C261"/>
    <mergeCell ref="C262:C268"/>
    <mergeCell ref="C269:C275"/>
    <mergeCell ref="C276:C282"/>
    <mergeCell ref="C283:C289"/>
    <mergeCell ref="C290:C294"/>
    <mergeCell ref="C235:C240"/>
    <mergeCell ref="C241:C247"/>
    <mergeCell ref="C248:C254"/>
    <mergeCell ref="D235:D240"/>
    <mergeCell ref="D241:D247"/>
    <mergeCell ref="D248:D254"/>
    <mergeCell ref="C216:C222"/>
    <mergeCell ref="C223:C227"/>
    <mergeCell ref="C228:C233"/>
    <mergeCell ref="D228:D233"/>
    <mergeCell ref="D223:D227"/>
    <mergeCell ref="D216:D222"/>
    <mergeCell ref="D173:D177"/>
    <mergeCell ref="D154:D160"/>
    <mergeCell ref="D161:D166"/>
    <mergeCell ref="D167:D172"/>
    <mergeCell ref="C203:C209"/>
    <mergeCell ref="C210:C215"/>
    <mergeCell ref="D210:D215"/>
    <mergeCell ref="D203:D209"/>
    <mergeCell ref="C190:C195"/>
    <mergeCell ref="C196:C201"/>
    <mergeCell ref="D196:D201"/>
    <mergeCell ref="D190:D195"/>
    <mergeCell ref="D184:D189"/>
    <mergeCell ref="D178:D183"/>
    <mergeCell ref="C154:C160"/>
    <mergeCell ref="C161:C166"/>
    <mergeCell ref="C167:C172"/>
    <mergeCell ref="C173:C177"/>
    <mergeCell ref="C178:C183"/>
    <mergeCell ref="C184:C189"/>
    <mergeCell ref="D128:D132"/>
    <mergeCell ref="D133:D138"/>
    <mergeCell ref="D121:D127"/>
    <mergeCell ref="D94:D100"/>
    <mergeCell ref="D101:D107"/>
    <mergeCell ref="D108:D113"/>
    <mergeCell ref="D114:D120"/>
    <mergeCell ref="C133:C138"/>
    <mergeCell ref="C139:C145"/>
    <mergeCell ref="C146:C152"/>
    <mergeCell ref="D146:D152"/>
    <mergeCell ref="D139:D145"/>
    <mergeCell ref="C94:C100"/>
    <mergeCell ref="C101:C107"/>
    <mergeCell ref="C108:C113"/>
    <mergeCell ref="C114:C120"/>
    <mergeCell ref="C121:C127"/>
    <mergeCell ref="C128:C132"/>
    <mergeCell ref="D61:D67"/>
    <mergeCell ref="D54:D60"/>
    <mergeCell ref="D28:D34"/>
    <mergeCell ref="D35:D41"/>
    <mergeCell ref="D42:D48"/>
    <mergeCell ref="D49:D53"/>
    <mergeCell ref="C68:C74"/>
    <mergeCell ref="C75:C81"/>
    <mergeCell ref="C82:C85"/>
    <mergeCell ref="C86:C92"/>
    <mergeCell ref="D86:D92"/>
    <mergeCell ref="D82:D85"/>
    <mergeCell ref="D75:D81"/>
    <mergeCell ref="D68:D74"/>
    <mergeCell ref="C28:C34"/>
    <mergeCell ref="C35:C41"/>
    <mergeCell ref="C42:C48"/>
    <mergeCell ref="C49:C53"/>
    <mergeCell ref="C54:C60"/>
    <mergeCell ref="C61:C67"/>
    <mergeCell ref="C8:C11"/>
    <mergeCell ref="D8:D11"/>
    <mergeCell ref="C12:C16"/>
    <mergeCell ref="C17:C21"/>
    <mergeCell ref="C22:C26"/>
    <mergeCell ref="D12:D16"/>
    <mergeCell ref="D17:D21"/>
    <mergeCell ref="D22:D26"/>
    <mergeCell ref="A3:J3"/>
    <mergeCell ref="A4:J4"/>
    <mergeCell ref="A6:B6"/>
    <mergeCell ref="C6:D6"/>
    <mergeCell ref="E6:G6"/>
    <mergeCell ref="H6:H7"/>
    <mergeCell ref="I6:I7"/>
    <mergeCell ref="J6:J7"/>
  </mergeCells>
  <pageMargins left="0.75" right="0.75" top="1" bottom="1" header="0.5" footer="0.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3</vt:i4>
      </vt:variant>
    </vt:vector>
  </HeadingPairs>
  <TitlesOfParts>
    <vt:vector size="8" baseType="lpstr">
      <vt:lpstr>Fact sheet</vt:lpstr>
      <vt:lpstr>Table 1 Clustering rules</vt:lpstr>
      <vt:lpstr>Table 2 Coverage </vt:lpstr>
      <vt:lpstr>Table 3 Distribution of farms</vt:lpstr>
      <vt:lpstr>Table 4 Selection plan</vt:lpstr>
      <vt:lpstr>'Table 1 Clustering rules'!Area_stampa</vt:lpstr>
      <vt:lpstr>'Table 2 Coverage '!Area_stampa</vt:lpstr>
      <vt:lpstr>'Table 3 Distribution of farms'!Area_stampa</vt:lpstr>
    </vt:vector>
  </TitlesOfParts>
  <Company>European Commission</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Pekka Teras</dc:creator>
  <cp:lastModifiedBy>Inea Molise</cp:lastModifiedBy>
  <cp:lastPrinted>2009-07-23T08:20:27Z</cp:lastPrinted>
  <dcterms:created xsi:type="dcterms:W3CDTF">2006-05-11T14:15:22Z</dcterms:created>
  <dcterms:modified xsi:type="dcterms:W3CDTF">2009-07-23T08:47:37Z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-1189567160</vt:i4>
  </property>
  <property fmtid="{D5CDD505-2E9C-101B-9397-08002B2CF9AE}" pid="3" name="_NewReviewCycle">
    <vt:lpwstr/>
  </property>
  <property fmtid="{D5CDD505-2E9C-101B-9397-08002B2CF9AE}" pid="4" name="_EmailSubject">
    <vt:lpwstr>DRAFT 2010 selection plans</vt:lpwstr>
  </property>
  <property fmtid="{D5CDD505-2E9C-101B-9397-08002B2CF9AE}" pid="5" name="_AuthorEmail">
    <vt:lpwstr>Elsa.LAVAL@ec.europa.eu</vt:lpwstr>
  </property>
  <property fmtid="{D5CDD505-2E9C-101B-9397-08002B2CF9AE}" pid="6" name="_AuthorEmailDisplayName">
    <vt:lpwstr>LAVAL Elsa (AGRI)</vt:lpwstr>
  </property>
  <property fmtid="{D5CDD505-2E9C-101B-9397-08002B2CF9AE}" pid="7" name="_ReviewingToolsShownOnce">
    <vt:lpwstr/>
  </property>
</Properties>
</file>